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1700" windowHeight="5910" firstSheet="2" activeTab="5"/>
  </bookViews>
  <sheets>
    <sheet name="Comparisons" sheetId="1" r:id="rId1"/>
    <sheet name="Summary draft" sheetId="2" r:id="rId2"/>
    <sheet name="Fee Comparisons" sheetId="3" r:id="rId3"/>
    <sheet name="P.O.S. Fees" sheetId="4" r:id="rId4"/>
    <sheet name="Future Options" sheetId="5" r:id="rId5"/>
    <sheet name="Final Summary" sheetId="6" r:id="rId6"/>
  </sheets>
  <definedNames/>
  <calcPr fullCalcOnLoad="1"/>
</workbook>
</file>

<file path=xl/sharedStrings.xml><?xml version="1.0" encoding="utf-8"?>
<sst xmlns="http://schemas.openxmlformats.org/spreadsheetml/2006/main" count="534" uniqueCount="240">
  <si>
    <t>Bank of Montreal</t>
  </si>
  <si>
    <t xml:space="preserve">    - will give us a 50% discount on regular fees, on all activity in our current account.</t>
  </si>
  <si>
    <t xml:space="preserve">   - free safety deposit box ($60 savings)</t>
  </si>
  <si>
    <t xml:space="preserve">   - no charge for telephone bill payment service</t>
  </si>
  <si>
    <t xml:space="preserve">   - no charge for Acceptance of payments</t>
  </si>
  <si>
    <t xml:space="preserve">   - have good web-based cash management applications</t>
  </si>
  <si>
    <t xml:space="preserve">   - have same EFT for Payroll transfer as other banks &amp; Credit Unions</t>
  </si>
  <si>
    <t xml:space="preserve">   - has options for payments to suppliers through EFT</t>
  </si>
  <si>
    <t>BANK NAME &amp; Brief Summary of Services:</t>
  </si>
  <si>
    <t>Lakeview Credit Union</t>
  </si>
  <si>
    <t xml:space="preserve">   - no charge on using Lakeview Credit Union machines. $1.25 per transaction on other machines</t>
  </si>
  <si>
    <t xml:space="preserve">   - cheque charges - first 5 free each month, then .30 per cheque thereafter</t>
  </si>
  <si>
    <t xml:space="preserve">   - membership dues are $1.00 annually</t>
  </si>
  <si>
    <t xml:space="preserve">   - money orders are $2.00 each</t>
  </si>
  <si>
    <t xml:space="preserve">   - NSF cheques are $15.00 each</t>
  </si>
  <si>
    <t xml:space="preserve">   - stop payments $5.00 each</t>
  </si>
  <si>
    <t xml:space="preserve">   - telephone banking $1.00 per month, - umlimited use</t>
  </si>
  <si>
    <t xml:space="preserve">   - transfers within branch (from General to Payroll) $1.00 per item</t>
  </si>
  <si>
    <t xml:space="preserve">   - Utility payments - no charge for LVCU members</t>
  </si>
  <si>
    <t xml:space="preserve">   - Interac available - no charges if purchased at Branch</t>
  </si>
  <si>
    <t xml:space="preserve">   - dividends are paid on investments/loans/mortgages back to each member</t>
  </si>
  <si>
    <t xml:space="preserve">   - support local charities and organizations throughout the region</t>
  </si>
  <si>
    <t xml:space="preserve">   - board driven</t>
  </si>
  <si>
    <t>Candian Imperial Bank of Commerce</t>
  </si>
  <si>
    <t xml:space="preserve">   - monthly maintenance fee of $ 39.00 on EFT account, plus 12.00 per file and .14 per transaction</t>
  </si>
  <si>
    <t xml:space="preserve">   - $1.50 for each returned EFT payment, $10.00 EFT trace item</t>
  </si>
  <si>
    <t xml:space="preserve">    Implementation fee for file transfer $1650.00</t>
  </si>
  <si>
    <t xml:space="preserve">   - Gov't payment &amp; Filing Servs - No implementation fees, $2.00 per payment/filing</t>
  </si>
  <si>
    <t xml:space="preserve">   - Merchant Visa Discount Rate is 1.90% on our current volume</t>
  </si>
  <si>
    <t xml:space="preserve">   - Debit Transaction Fee is .12 per transaction</t>
  </si>
  <si>
    <t xml:space="preserve">   - Performer (Debit machine) rental $35.00 per month</t>
  </si>
  <si>
    <t xml:space="preserve">   - bank drafts and money order $7.50 per transaction</t>
  </si>
  <si>
    <t xml:space="preserve">   - electronic banking available by phone or computer</t>
  </si>
  <si>
    <t xml:space="preserve">   - monthly maintenance fee of $ 30.00 (currently waived) on general account plus .75 each transfer, </t>
  </si>
  <si>
    <t xml:space="preserve">     $15.00 each wire payments</t>
  </si>
  <si>
    <t xml:space="preserve">   - 1 time setup fee on gen account $250.00 , no month. maint charges, monthly report fee $75.00,</t>
  </si>
  <si>
    <t xml:space="preserve">   - has a Mastrcard Corporate Card. (Can have more than 1 card under each account with</t>
  </si>
  <si>
    <t xml:space="preserve">     limits on individual cards)</t>
  </si>
  <si>
    <t xml:space="preserve">   - can transfer funds to any financial institution wihn the same day (either by toll-free </t>
  </si>
  <si>
    <t xml:space="preserve">     phone or computer)</t>
  </si>
  <si>
    <t xml:space="preserve">   - can do on-line accounts for GST Returns, GST/PST Remittance, Payroll deduction payments</t>
  </si>
  <si>
    <t>Toronto Dominion Bank</t>
  </si>
  <si>
    <t xml:space="preserve">   - Debit Machine transactions = Visa 2.25% discount fee up minimum of $5.00 monthly,</t>
  </si>
  <si>
    <t xml:space="preserve">   - waived fees for returned items (except EFT items, EFT items are $2.50 per item)</t>
  </si>
  <si>
    <t xml:space="preserve">   - waived charges for cheque certification and stop payment requests</t>
  </si>
  <si>
    <t xml:space="preserve">   - customer billing at any bank (water bills, etc..) is no charge</t>
  </si>
  <si>
    <t xml:space="preserve">   - pricing for "lockbox" services for payments  thru APA will be negotiated at a later date</t>
  </si>
  <si>
    <t>debit transactions .12, Manual Imprinter $12.00 p/yr, Terminal  either 32.00 per/mth or $38 per/mth</t>
  </si>
  <si>
    <t xml:space="preserve">   - free TD access Creditor Service (TD's telephone &amp; internet bill payment service) = N/C for setup,</t>
  </si>
  <si>
    <t>but charges for reporting and faxing apply.</t>
  </si>
  <si>
    <t xml:space="preserve">   - payroll will be produced the same way as it is now. Costs are as follows:</t>
  </si>
  <si>
    <t>Monthly Maintenance $25, File Transfer (2X per mth) $10 each, .10 per item charge</t>
  </si>
  <si>
    <t>The monthly charge for 50 employees would be $55.00 per month, plus returned items at $2.50 ea</t>
  </si>
  <si>
    <t xml:space="preserve">   - Web Based Service: $30 p/mth for 2 accounts, can view info for past 65 days, can do transfers</t>
  </si>
  <si>
    <t>for  $2.00 each, GST/PST, Income Tax payments for $2.00 each</t>
  </si>
  <si>
    <t xml:space="preserve">   - offer a RRSP plan for all employees</t>
  </si>
  <si>
    <t>Bank of Nova Scotia</t>
  </si>
  <si>
    <t xml:space="preserve">   - interest will be prime - 2.15% in the General Account</t>
  </si>
  <si>
    <t xml:space="preserve">   - interac fees  .15 per transaction</t>
  </si>
  <si>
    <t xml:space="preserve">   - Rental of equipment = $25.95 per/mth</t>
  </si>
  <si>
    <t xml:space="preserve">   - will absorb the first $500 of changeover costs</t>
  </si>
  <si>
    <t xml:space="preserve">   - Scotiaconnect online banking otion which covers balance &amp; transaction reporting,</t>
  </si>
  <si>
    <t xml:space="preserve">transfers, global reporting, stop payments, bill payments, cheque reconciliation, financial </t>
  </si>
  <si>
    <t>information reporting, intr-company interest reporting, from $15 - $400 depending</t>
  </si>
  <si>
    <t>on which package you choose</t>
  </si>
  <si>
    <t xml:space="preserve">   - Government Payment &amp; Tax Filing Service - $25 set up charge and $2 per payment/filing</t>
  </si>
  <si>
    <t xml:space="preserve">   - Scotiabank Visa Commercial Card - automates the expensing of purchasing to accounting with</t>
  </si>
  <si>
    <t>travel insurance</t>
  </si>
  <si>
    <t>ful G/L integration, access all purchase data with web access, reduces cheque distribution, gives</t>
  </si>
  <si>
    <t>Summary on Banking Proposals:</t>
  </si>
  <si>
    <t>My top 2 choices are:</t>
  </si>
  <si>
    <t>1. Toronto Dominion Bank</t>
  </si>
  <si>
    <t>Reasons:</t>
  </si>
  <si>
    <t xml:space="preserve">They were very clear in their proposal. </t>
  </si>
  <si>
    <t>Have less costs associated with items we are currently using.</t>
  </si>
  <si>
    <t>Have good web-based program for on-line banking needs</t>
  </si>
  <si>
    <t xml:space="preserve">   - the account activity service charges will be waived on the general account</t>
  </si>
  <si>
    <t xml:space="preserve">   - there will be a $5.00 chargeback for each item returned</t>
  </si>
  <si>
    <t>2. Bank of Nova Scotia</t>
  </si>
  <si>
    <t>No services charges on the general account</t>
  </si>
  <si>
    <t>Only $5.00 per chargeback (returned) items</t>
  </si>
  <si>
    <t>Have a good web-based banking system</t>
  </si>
  <si>
    <t>Are very competitive in their pricing</t>
  </si>
  <si>
    <t>Were very eager to answer all questions, promptly</t>
  </si>
  <si>
    <t>Have very helpful staff, and responded promptly</t>
  </si>
  <si>
    <t>Have advanced programs that would ties into what we are currently using to make life easier</t>
  </si>
  <si>
    <t>Have a detailed plan on how we could transfer over to their bank</t>
  </si>
  <si>
    <t>Included a detailed plan on converting to their bank</t>
  </si>
  <si>
    <t xml:space="preserve">   - $30 per month POS fee</t>
  </si>
  <si>
    <t>Toronto Dominion</t>
  </si>
  <si>
    <t>Nova Scotia</t>
  </si>
  <si>
    <t>CIBC</t>
  </si>
  <si>
    <t>Account</t>
  </si>
  <si>
    <t>General</t>
  </si>
  <si>
    <t>Payroll</t>
  </si>
  <si>
    <t>P.O.S.</t>
  </si>
  <si>
    <t>Activity</t>
  </si>
  <si>
    <t>Monthly</t>
  </si>
  <si>
    <t>Monthly Fees:</t>
  </si>
  <si>
    <t>Current Bank</t>
  </si>
  <si>
    <t>Charge</t>
  </si>
  <si>
    <t>Charges</t>
  </si>
  <si>
    <t>Total</t>
  </si>
  <si>
    <t>Amounts</t>
  </si>
  <si>
    <t>Waived</t>
  </si>
  <si>
    <t>if balance</t>
  </si>
  <si>
    <t>over $150,00</t>
  </si>
  <si>
    <t>maintained</t>
  </si>
  <si>
    <t>Landfills:</t>
  </si>
  <si>
    <t>Bessborough</t>
  </si>
  <si>
    <t>Dawson Creek</t>
  </si>
  <si>
    <t>Taylor</t>
  </si>
  <si>
    <t>Fort St John</t>
  </si>
  <si>
    <t>Other Machines:</t>
  </si>
  <si>
    <t xml:space="preserve">Fort St John </t>
  </si>
  <si>
    <t>PRRD Office</t>
  </si>
  <si>
    <t>POS #</t>
  </si>
  <si>
    <t>of transactions</t>
  </si>
  <si>
    <t>Cost</t>
  </si>
  <si>
    <t>per</t>
  </si>
  <si>
    <t>transaction</t>
  </si>
  <si>
    <t>Visa Charge</t>
  </si>
  <si>
    <t>Printer</t>
  </si>
  <si>
    <t>Rentals</t>
  </si>
  <si>
    <t>Other</t>
  </si>
  <si>
    <t>Fees</t>
  </si>
  <si>
    <t>TOTAL</t>
  </si>
  <si>
    <t>Total P.O.S. Charges for 1 month</t>
  </si>
  <si>
    <t>P.O.S. Charges - Current Bank</t>
  </si>
  <si>
    <t>P.O.S. Charges - CIBC</t>
  </si>
  <si>
    <t>P.O.S. Charges - Toronto Dominion</t>
  </si>
  <si>
    <t>P.O.S. Charges - Nova Scotia</t>
  </si>
  <si>
    <t>P.O.S. Charges - Lakeview Credit Union</t>
  </si>
  <si>
    <t>P.O.S. Charges - Bank of Montreal</t>
  </si>
  <si>
    <t>P.O.S. Summary:</t>
  </si>
  <si>
    <t xml:space="preserve">   - have a TD Visa Travel Rewards Program. - No limits to when person can travel</t>
  </si>
  <si>
    <t>Cheque</t>
  </si>
  <si>
    <t>5 free, .30 ea</t>
  </si>
  <si>
    <t>N/C</t>
  </si>
  <si>
    <t>One time</t>
  </si>
  <si>
    <t>Set up Fee</t>
  </si>
  <si>
    <t>waived</t>
  </si>
  <si>
    <t>.08 ea</t>
  </si>
  <si>
    <t>1.05 p/$1000</t>
  </si>
  <si>
    <t>.40 ea for processing</t>
  </si>
  <si>
    <t>Amount of fee</t>
  </si>
  <si>
    <t>Set up fee</t>
  </si>
  <si>
    <t>for EFT</t>
  </si>
  <si>
    <t xml:space="preserve"> for transfering</t>
  </si>
  <si>
    <t>accounts to bank</t>
  </si>
  <si>
    <t>Telephone</t>
  </si>
  <si>
    <t>Banking</t>
  </si>
  <si>
    <t>On-line</t>
  </si>
  <si>
    <t>Govt</t>
  </si>
  <si>
    <t>Filing Option</t>
  </si>
  <si>
    <t>Credit Card</t>
  </si>
  <si>
    <t>Supplier</t>
  </si>
  <si>
    <t>Payments</t>
  </si>
  <si>
    <t>Web-based</t>
  </si>
  <si>
    <t>Management</t>
  </si>
  <si>
    <t>Accounting</t>
  </si>
  <si>
    <t>Bill Accept.</t>
  </si>
  <si>
    <t>Y/N</t>
  </si>
  <si>
    <t>Y</t>
  </si>
  <si>
    <t xml:space="preserve"> </t>
  </si>
  <si>
    <t>Corporate</t>
  </si>
  <si>
    <t>On-line/Internet</t>
  </si>
  <si>
    <t>(collect from our clients)</t>
  </si>
  <si>
    <t>EFT</t>
  </si>
  <si>
    <t>Low-End Web</t>
  </si>
  <si>
    <t>High End Web</t>
  </si>
  <si>
    <t>Banking Fees</t>
  </si>
  <si>
    <t>Included</t>
  </si>
  <si>
    <t xml:space="preserve">Gov't </t>
  </si>
  <si>
    <t>Bill Accept</t>
  </si>
  <si>
    <t>On-Line/</t>
  </si>
  <si>
    <t>Internet</t>
  </si>
  <si>
    <t>November 13th, 2003</t>
  </si>
  <si>
    <t>Legend:</t>
  </si>
  <si>
    <t>N/C = there is no charge for this service</t>
  </si>
  <si>
    <t>Waived = there is a charge for this service, but it has been waived for this proposal</t>
  </si>
  <si>
    <t>less 50%</t>
  </si>
  <si>
    <t>* N/A = Not included in proposal</t>
  </si>
  <si>
    <t>N/A*</t>
  </si>
  <si>
    <t>*N/A = Not included in proposal</t>
  </si>
  <si>
    <t>*N1</t>
  </si>
  <si>
    <t>*N1 = $65  1st card, $35 each card thereafter</t>
  </si>
  <si>
    <t xml:space="preserve">Assumptions: </t>
  </si>
  <si>
    <t>Gov't Filing Options = 5 per month</t>
  </si>
  <si>
    <t>Bill Acceptance Payments = used 25 payments per month</t>
  </si>
  <si>
    <t>EFT On-line Suppier payments = used 50 payments per month</t>
  </si>
  <si>
    <t>Telephone Banking = used 25 items per month</t>
  </si>
  <si>
    <t>On-Line/Itnernet Banking = used 25 payments per month</t>
  </si>
  <si>
    <t>High End WEB -based Management Accounting = used 10 items per month</t>
  </si>
  <si>
    <t>Monthly Fees Associated with Options:</t>
  </si>
  <si>
    <t>Corporate Credit Cards = minimum 2 cards</t>
  </si>
  <si>
    <t>included</t>
  </si>
  <si>
    <t>Inluded</t>
  </si>
  <si>
    <t>Items included</t>
  </si>
  <si>
    <t>in high end</t>
  </si>
  <si>
    <t>Implement</t>
  </si>
  <si>
    <t>200.00</t>
  </si>
  <si>
    <t>250.00</t>
  </si>
  <si>
    <t>Available Options:</t>
  </si>
  <si>
    <t>N/S</t>
  </si>
  <si>
    <t>N/S = Not shown on proposal</t>
  </si>
  <si>
    <t>U/K</t>
  </si>
  <si>
    <t>for APA</t>
  </si>
  <si>
    <t xml:space="preserve">One time </t>
  </si>
  <si>
    <t>Fee for ACA</t>
  </si>
  <si>
    <t>1650.00</t>
  </si>
  <si>
    <t>1st 300 waived</t>
  </si>
  <si>
    <t>1st 500  waived</t>
  </si>
  <si>
    <t>55.00</t>
  </si>
  <si>
    <t>Ranking:</t>
  </si>
  <si>
    <t>Current:</t>
  </si>
  <si>
    <t>Lakeview C/U</t>
  </si>
  <si>
    <t>Total charges</t>
  </si>
  <si>
    <t xml:space="preserve">for a </t>
  </si>
  <si>
    <t>Month</t>
  </si>
  <si>
    <t>U/K = Unknown</t>
  </si>
  <si>
    <t>Rating</t>
  </si>
  <si>
    <t>Clarity</t>
  </si>
  <si>
    <t xml:space="preserve">Future </t>
  </si>
  <si>
    <t>Options</t>
  </si>
  <si>
    <t>Customer</t>
  </si>
  <si>
    <t>Service</t>
  </si>
  <si>
    <t xml:space="preserve">Hours </t>
  </si>
  <si>
    <t>of</t>
  </si>
  <si>
    <t>Operation</t>
  </si>
  <si>
    <t>History</t>
  </si>
  <si>
    <t>Set Up</t>
  </si>
  <si>
    <t>Monthly Cost Summary:</t>
  </si>
  <si>
    <t>Totals</t>
  </si>
  <si>
    <t>LEGEND:</t>
  </si>
  <si>
    <t>N/C = No charge</t>
  </si>
  <si>
    <t>Overall Summary</t>
  </si>
  <si>
    <t>Rating = 1 - 5, 1 being the highest rating, 5 being the lowest rating</t>
  </si>
  <si>
    <t>P.O.S. = Point of Sale Machines (Debit &amp; Visa Transactions)</t>
  </si>
  <si>
    <t>References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</si>
</sst>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Accounting"/>
      <sz val="8"/>
      <name val="Arial"/>
      <family val="2"/>
    </font>
    <font>
      <b/>
      <u val="single"/>
      <sz val="8"/>
      <name val="Arial"/>
      <family val="2"/>
    </font>
    <font>
      <b/>
      <u val="singleAccounting"/>
      <sz val="8"/>
      <name val="Arial"/>
      <family val="2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3" fontId="0" fillId="0" borderId="0" xfId="0" applyNumberForma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15" fontId="3" fillId="0" borderId="0" xfId="0" applyNumberFormat="1" applyFont="1" applyAlignment="1">
      <alignment/>
    </xf>
    <xf numFmtId="0" fontId="3" fillId="0" borderId="0" xfId="0" applyFont="1" applyAlignment="1">
      <alignment/>
    </xf>
    <xf numFmtId="41" fontId="3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"/>
    </xf>
    <xf numFmtId="41" fontId="2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/>
    </xf>
    <xf numFmtId="6" fontId="2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0" fontId="0" fillId="0" borderId="0" xfId="0" applyFont="1" applyAlignment="1">
      <alignment/>
    </xf>
    <xf numFmtId="4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6" fontId="2" fillId="0" borderId="0" xfId="0" applyNumberFormat="1" applyFont="1" applyAlignment="1">
      <alignment horizontal="left"/>
    </xf>
    <xf numFmtId="8" fontId="2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43" fontId="7" fillId="0" borderId="0" xfId="0" applyNumberFormat="1" applyFont="1" applyAlignment="1">
      <alignment/>
    </xf>
    <xf numFmtId="43" fontId="7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43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1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1"/>
  <sheetViews>
    <sheetView zoomScalePageLayoutView="0" workbookViewId="0" topLeftCell="A46">
      <selection activeCell="F27" sqref="F27"/>
    </sheetView>
  </sheetViews>
  <sheetFormatPr defaultColWidth="9.140625" defaultRowHeight="12.75"/>
  <sheetData>
    <row r="1" ht="12.75">
      <c r="A1" s="2">
        <v>37917</v>
      </c>
    </row>
    <row r="2" ht="12.75">
      <c r="A2" s="1" t="s">
        <v>8</v>
      </c>
    </row>
    <row r="4" ht="12.75">
      <c r="A4" s="1" t="s">
        <v>0</v>
      </c>
    </row>
    <row r="5" ht="12.75">
      <c r="A5" t="s">
        <v>1</v>
      </c>
    </row>
    <row r="6" ht="12.75">
      <c r="A6" t="s">
        <v>2</v>
      </c>
    </row>
    <row r="7" ht="12.75">
      <c r="A7" t="s">
        <v>3</v>
      </c>
    </row>
    <row r="8" ht="12.75">
      <c r="A8" t="s">
        <v>4</v>
      </c>
    </row>
    <row r="9" ht="12.75">
      <c r="A9" t="s">
        <v>5</v>
      </c>
    </row>
    <row r="10" ht="12.75">
      <c r="A10" t="s">
        <v>6</v>
      </c>
    </row>
    <row r="11" ht="12.75">
      <c r="A11" t="s">
        <v>7</v>
      </c>
    </row>
    <row r="12" ht="12.75">
      <c r="A12" t="s">
        <v>40</v>
      </c>
    </row>
    <row r="13" ht="12.75">
      <c r="A13" t="s">
        <v>38</v>
      </c>
    </row>
    <row r="14" ht="12.75">
      <c r="A14" t="s">
        <v>39</v>
      </c>
    </row>
    <row r="15" ht="12.75">
      <c r="A15" t="s">
        <v>36</v>
      </c>
    </row>
    <row r="16" ht="12.75">
      <c r="A16" t="s">
        <v>37</v>
      </c>
    </row>
    <row r="18" ht="12.75">
      <c r="A18" s="1" t="s">
        <v>9</v>
      </c>
    </row>
    <row r="19" ht="12.75">
      <c r="A19" t="s">
        <v>10</v>
      </c>
    </row>
    <row r="20" ht="12.75">
      <c r="A20" t="s">
        <v>11</v>
      </c>
    </row>
    <row r="21" ht="12.75">
      <c r="A21" t="s">
        <v>12</v>
      </c>
    </row>
    <row r="22" ht="12.75">
      <c r="A22" t="s">
        <v>13</v>
      </c>
    </row>
    <row r="23" ht="12.75">
      <c r="A23" t="s">
        <v>14</v>
      </c>
    </row>
    <row r="24" ht="12.75">
      <c r="A24" t="s">
        <v>15</v>
      </c>
    </row>
    <row r="25" ht="12.75">
      <c r="A25" t="s">
        <v>16</v>
      </c>
    </row>
    <row r="26" ht="12.75">
      <c r="A26" t="s">
        <v>17</v>
      </c>
    </row>
    <row r="27" ht="12.75">
      <c r="A27" t="s">
        <v>18</v>
      </c>
    </row>
    <row r="28" ht="12.75">
      <c r="A28" t="s">
        <v>19</v>
      </c>
    </row>
    <row r="29" ht="12.75">
      <c r="A29" t="s">
        <v>20</v>
      </c>
    </row>
    <row r="30" ht="12.75">
      <c r="A30" t="s">
        <v>21</v>
      </c>
    </row>
    <row r="31" ht="12.75">
      <c r="A31" t="s">
        <v>22</v>
      </c>
    </row>
    <row r="32" ht="12.75">
      <c r="A32" t="s">
        <v>88</v>
      </c>
    </row>
    <row r="34" ht="12.75">
      <c r="A34" s="1" t="s">
        <v>23</v>
      </c>
    </row>
    <row r="35" ht="12.75">
      <c r="A35" t="s">
        <v>33</v>
      </c>
    </row>
    <row r="36" ht="12.75">
      <c r="A36" t="s">
        <v>34</v>
      </c>
    </row>
    <row r="37" ht="12.75">
      <c r="A37" t="s">
        <v>24</v>
      </c>
    </row>
    <row r="38" ht="12.75">
      <c r="A38" t="s">
        <v>25</v>
      </c>
    </row>
    <row r="39" ht="12.75">
      <c r="A39" t="s">
        <v>35</v>
      </c>
    </row>
    <row r="40" ht="12.75">
      <c r="A40" t="s">
        <v>26</v>
      </c>
    </row>
    <row r="41" ht="12.75">
      <c r="A41" t="s">
        <v>27</v>
      </c>
    </row>
    <row r="42" ht="12.75">
      <c r="A42" t="s">
        <v>28</v>
      </c>
    </row>
    <row r="43" ht="12.75">
      <c r="A43" t="s">
        <v>29</v>
      </c>
    </row>
    <row r="44" ht="12.75">
      <c r="A44" t="s">
        <v>30</v>
      </c>
    </row>
    <row r="45" ht="12.75">
      <c r="A45" t="s">
        <v>32</v>
      </c>
    </row>
    <row r="46" ht="12.75">
      <c r="A46" t="s">
        <v>31</v>
      </c>
    </row>
    <row r="49" ht="12.75">
      <c r="A49" s="1" t="s">
        <v>41</v>
      </c>
    </row>
    <row r="50" ht="12.75">
      <c r="A50" t="s">
        <v>42</v>
      </c>
    </row>
    <row r="51" ht="12.75">
      <c r="A51" t="s">
        <v>47</v>
      </c>
    </row>
    <row r="52" ht="12.75">
      <c r="A52" t="s">
        <v>48</v>
      </c>
    </row>
    <row r="53" ht="12.75">
      <c r="A53" t="s">
        <v>49</v>
      </c>
    </row>
    <row r="54" ht="12.75">
      <c r="A54" t="s">
        <v>45</v>
      </c>
    </row>
    <row r="55" ht="12.75">
      <c r="A55" t="s">
        <v>43</v>
      </c>
    </row>
    <row r="56" ht="12.75">
      <c r="A56" t="s">
        <v>44</v>
      </c>
    </row>
    <row r="57" ht="12.75">
      <c r="A57" t="s">
        <v>46</v>
      </c>
    </row>
    <row r="58" ht="12.75">
      <c r="A58" t="s">
        <v>135</v>
      </c>
    </row>
    <row r="59" ht="12.75">
      <c r="A59" t="s">
        <v>50</v>
      </c>
    </row>
    <row r="60" ht="12.75">
      <c r="A60" t="s">
        <v>51</v>
      </c>
    </row>
    <row r="61" ht="12.75">
      <c r="A61" t="s">
        <v>52</v>
      </c>
    </row>
    <row r="62" ht="12.75">
      <c r="A62" t="s">
        <v>53</v>
      </c>
    </row>
    <row r="63" ht="12.75">
      <c r="A63" t="s">
        <v>54</v>
      </c>
    </row>
    <row r="64" ht="12.75">
      <c r="A64" t="s">
        <v>55</v>
      </c>
    </row>
    <row r="67" ht="12.75">
      <c r="A67" s="1" t="s">
        <v>56</v>
      </c>
    </row>
    <row r="68" ht="12.75">
      <c r="A68" t="s">
        <v>76</v>
      </c>
    </row>
    <row r="69" ht="12.75">
      <c r="A69" t="s">
        <v>77</v>
      </c>
    </row>
    <row r="70" ht="12.75">
      <c r="A70" t="s">
        <v>57</v>
      </c>
    </row>
    <row r="71" ht="12.75">
      <c r="A71" t="s">
        <v>58</v>
      </c>
    </row>
    <row r="72" ht="12.75">
      <c r="A72" t="s">
        <v>59</v>
      </c>
    </row>
    <row r="73" ht="12.75">
      <c r="A73" t="s">
        <v>60</v>
      </c>
    </row>
    <row r="74" ht="12.75">
      <c r="A74" t="s">
        <v>61</v>
      </c>
    </row>
    <row r="75" ht="12.75">
      <c r="A75" t="s">
        <v>62</v>
      </c>
    </row>
    <row r="76" ht="12.75">
      <c r="A76" t="s">
        <v>63</v>
      </c>
    </row>
    <row r="77" ht="12.75">
      <c r="A77" t="s">
        <v>64</v>
      </c>
    </row>
    <row r="78" ht="12.75">
      <c r="A78" t="s">
        <v>65</v>
      </c>
    </row>
    <row r="79" ht="12.75">
      <c r="A79" t="s">
        <v>66</v>
      </c>
    </row>
    <row r="80" ht="12.75">
      <c r="A80" t="s">
        <v>68</v>
      </c>
    </row>
    <row r="81" ht="12.75">
      <c r="A81" t="s">
        <v>67</v>
      </c>
    </row>
  </sheetData>
  <sheetProtection/>
  <printOptions/>
  <pageMargins left="0.75" right="0.75" top="1" bottom="1" header="0.5" footer="0.5"/>
  <pageSetup horizontalDpi="600" verticalDpi="600" orientation="portrait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25"/>
  <sheetViews>
    <sheetView zoomScalePageLayoutView="0" workbookViewId="0" topLeftCell="A2">
      <selection activeCell="F27" sqref="F27"/>
    </sheetView>
  </sheetViews>
  <sheetFormatPr defaultColWidth="9.140625" defaultRowHeight="12.75"/>
  <cols>
    <col min="1" max="1" width="9.140625" style="3" customWidth="1"/>
  </cols>
  <sheetData>
    <row r="2" ht="12.75">
      <c r="A2" s="3" t="s">
        <v>177</v>
      </c>
    </row>
    <row r="4" ht="12.75">
      <c r="A4" s="3" t="s">
        <v>69</v>
      </c>
    </row>
    <row r="6" ht="12.75">
      <c r="A6" s="3" t="s">
        <v>70</v>
      </c>
    </row>
    <row r="8" ht="12.75">
      <c r="A8" s="4" t="s">
        <v>71</v>
      </c>
    </row>
    <row r="9" ht="12.75">
      <c r="A9" s="3" t="s">
        <v>72</v>
      </c>
    </row>
    <row r="10" ht="12.75">
      <c r="A10" s="3" t="s">
        <v>73</v>
      </c>
    </row>
    <row r="11" ht="12.75">
      <c r="A11" s="3" t="s">
        <v>85</v>
      </c>
    </row>
    <row r="12" ht="12.75">
      <c r="A12" s="3" t="s">
        <v>74</v>
      </c>
    </row>
    <row r="13" ht="12.75">
      <c r="A13" s="3" t="s">
        <v>75</v>
      </c>
    </row>
    <row r="14" ht="12.75">
      <c r="A14" s="3" t="s">
        <v>84</v>
      </c>
    </row>
    <row r="15" ht="12.75">
      <c r="A15" s="3" t="s">
        <v>87</v>
      </c>
    </row>
    <row r="18" ht="12.75">
      <c r="A18" s="4" t="s">
        <v>78</v>
      </c>
    </row>
    <row r="19" ht="12.75">
      <c r="A19" s="3" t="s">
        <v>72</v>
      </c>
    </row>
    <row r="20" ht="12.75">
      <c r="A20" s="3" t="s">
        <v>79</v>
      </c>
    </row>
    <row r="21" ht="12.75">
      <c r="A21" s="3" t="s">
        <v>80</v>
      </c>
    </row>
    <row r="22" ht="12.75">
      <c r="A22" s="3" t="s">
        <v>81</v>
      </c>
    </row>
    <row r="23" ht="12.75">
      <c r="A23" s="3" t="s">
        <v>82</v>
      </c>
    </row>
    <row r="24" ht="12.75">
      <c r="A24" s="3" t="s">
        <v>83</v>
      </c>
    </row>
    <row r="25" ht="12.75">
      <c r="A25" s="3" t="s">
        <v>86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E1080"/>
  <sheetViews>
    <sheetView zoomScalePageLayoutView="0" workbookViewId="0" topLeftCell="F1">
      <selection activeCell="B13" sqref="B13"/>
    </sheetView>
  </sheetViews>
  <sheetFormatPr defaultColWidth="9.140625" defaultRowHeight="12.75"/>
  <cols>
    <col min="1" max="1" width="17.57421875" style="7" bestFit="1" customWidth="1"/>
    <col min="2" max="2" width="13.140625" style="7" bestFit="1" customWidth="1"/>
    <col min="3" max="3" width="2.00390625" style="7" customWidth="1"/>
    <col min="4" max="4" width="11.28125" style="7" bestFit="1" customWidth="1"/>
    <col min="5" max="5" width="11.28125" style="7" customWidth="1"/>
    <col min="6" max="8" width="11.28125" style="21" customWidth="1"/>
    <col min="9" max="10" width="12.8515625" style="7" customWidth="1"/>
    <col min="11" max="11" width="8.00390625" style="7" bestFit="1" customWidth="1"/>
    <col min="12" max="12" width="8.28125" style="7" bestFit="1" customWidth="1"/>
    <col min="13" max="13" width="7.28125" style="7" bestFit="1" customWidth="1"/>
    <col min="14" max="15" width="8.00390625" style="7" bestFit="1" customWidth="1"/>
    <col min="16" max="19" width="9.140625" style="7" customWidth="1"/>
  </cols>
  <sheetData>
    <row r="1" spans="1:135" ht="15">
      <c r="A1" s="8"/>
      <c r="B1" s="18" t="s">
        <v>98</v>
      </c>
      <c r="C1" s="8"/>
      <c r="D1" s="26"/>
      <c r="E1" s="26"/>
      <c r="F1" s="27" t="s">
        <v>139</v>
      </c>
      <c r="G1" s="27" t="s">
        <v>208</v>
      </c>
      <c r="H1" s="27"/>
      <c r="I1" s="26" t="s">
        <v>145</v>
      </c>
      <c r="J1" s="26"/>
      <c r="K1" s="26"/>
      <c r="L1" s="26" t="s">
        <v>94</v>
      </c>
      <c r="M1" s="26" t="s">
        <v>94</v>
      </c>
      <c r="N1" s="26" t="s">
        <v>102</v>
      </c>
      <c r="O1" s="26" t="s">
        <v>97</v>
      </c>
      <c r="P1" s="8"/>
      <c r="Q1" s="8"/>
      <c r="R1" s="8"/>
      <c r="S1" s="8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</row>
    <row r="2" spans="1:135" ht="15">
      <c r="A2" s="8"/>
      <c r="C2" s="9"/>
      <c r="D2" s="26" t="s">
        <v>93</v>
      </c>
      <c r="E2" s="26" t="s">
        <v>136</v>
      </c>
      <c r="F2" s="27" t="s">
        <v>140</v>
      </c>
      <c r="G2" s="27" t="s">
        <v>200</v>
      </c>
      <c r="H2" s="27" t="s">
        <v>146</v>
      </c>
      <c r="I2" s="26" t="s">
        <v>148</v>
      </c>
      <c r="J2" s="26"/>
      <c r="K2" s="26" t="s">
        <v>94</v>
      </c>
      <c r="L2" s="26" t="s">
        <v>96</v>
      </c>
      <c r="M2" s="26" t="s">
        <v>96</v>
      </c>
      <c r="N2" s="26" t="s">
        <v>96</v>
      </c>
      <c r="O2" s="26" t="s">
        <v>94</v>
      </c>
      <c r="P2" s="8"/>
      <c r="Q2" s="8"/>
      <c r="R2" s="8"/>
      <c r="S2" s="8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</row>
    <row r="3" spans="1:135" ht="15">
      <c r="A3" s="8"/>
      <c r="B3" s="26" t="s">
        <v>214</v>
      </c>
      <c r="C3" s="8"/>
      <c r="D3" s="26" t="s">
        <v>92</v>
      </c>
      <c r="E3" s="26" t="s">
        <v>101</v>
      </c>
      <c r="F3" s="27" t="s">
        <v>207</v>
      </c>
      <c r="G3" s="27" t="s">
        <v>209</v>
      </c>
      <c r="H3" s="27" t="s">
        <v>147</v>
      </c>
      <c r="I3" s="26" t="s">
        <v>149</v>
      </c>
      <c r="J3" s="26"/>
      <c r="K3" s="26" t="s">
        <v>92</v>
      </c>
      <c r="L3" s="26" t="s">
        <v>103</v>
      </c>
      <c r="M3" s="26" t="s">
        <v>100</v>
      </c>
      <c r="N3" s="26" t="s">
        <v>101</v>
      </c>
      <c r="O3" s="26" t="s">
        <v>101</v>
      </c>
      <c r="P3" s="8"/>
      <c r="Q3" s="8"/>
      <c r="R3" s="8"/>
      <c r="S3" s="8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</row>
    <row r="4" spans="1:135" ht="12.75">
      <c r="A4" s="8"/>
      <c r="B4" s="8"/>
      <c r="C4" s="8"/>
      <c r="D4" s="8"/>
      <c r="E4" s="8"/>
      <c r="F4" s="20"/>
      <c r="G4" s="20"/>
      <c r="H4" s="2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</row>
    <row r="5" spans="1:135" ht="12.75">
      <c r="A5" s="8" t="s">
        <v>89</v>
      </c>
      <c r="B5" s="35">
        <v>1</v>
      </c>
      <c r="C5" s="8"/>
      <c r="D5" s="8" t="s">
        <v>138</v>
      </c>
      <c r="E5" s="8" t="s">
        <v>141</v>
      </c>
      <c r="F5" s="20" t="s">
        <v>138</v>
      </c>
      <c r="G5" s="25" t="s">
        <v>213</v>
      </c>
      <c r="H5" s="20" t="s">
        <v>141</v>
      </c>
      <c r="I5" s="8" t="s">
        <v>211</v>
      </c>
      <c r="J5" s="8"/>
      <c r="K5" s="8">
        <v>25</v>
      </c>
      <c r="L5" s="8">
        <v>20</v>
      </c>
      <c r="M5" s="8">
        <v>0.1</v>
      </c>
      <c r="N5" s="8">
        <v>5</v>
      </c>
      <c r="O5" s="8">
        <f>SUM(K5+L5+N5)</f>
        <v>50</v>
      </c>
      <c r="P5" s="8"/>
      <c r="Q5" s="8"/>
      <c r="R5" s="8"/>
      <c r="S5" s="8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</row>
    <row r="6" spans="1:135" ht="12.75">
      <c r="A6" s="8"/>
      <c r="B6" s="35"/>
      <c r="C6" s="8"/>
      <c r="D6" s="8"/>
      <c r="E6" s="8"/>
      <c r="F6" s="20"/>
      <c r="G6" s="20"/>
      <c r="H6" s="2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</row>
    <row r="7" spans="1:135" ht="12.75">
      <c r="A7" s="8" t="s">
        <v>90</v>
      </c>
      <c r="B7" s="35">
        <v>2</v>
      </c>
      <c r="C7" s="8"/>
      <c r="D7" s="8" t="s">
        <v>138</v>
      </c>
      <c r="E7" s="8" t="s">
        <v>141</v>
      </c>
      <c r="F7" s="20" t="s">
        <v>206</v>
      </c>
      <c r="G7" s="20" t="s">
        <v>206</v>
      </c>
      <c r="H7" s="20" t="s">
        <v>204</v>
      </c>
      <c r="I7" s="17" t="s">
        <v>212</v>
      </c>
      <c r="J7" s="17"/>
      <c r="K7" s="8">
        <v>50</v>
      </c>
      <c r="L7" s="8"/>
      <c r="M7" s="8">
        <v>0.15</v>
      </c>
      <c r="N7" s="8">
        <v>7.5</v>
      </c>
      <c r="O7" s="8">
        <f>SUM(K7+L7+N7)</f>
        <v>57.5</v>
      </c>
      <c r="P7" s="8"/>
      <c r="Q7" s="8"/>
      <c r="R7" s="8"/>
      <c r="S7" s="8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</row>
    <row r="8" spans="1:135" ht="12.75">
      <c r="A8" s="8"/>
      <c r="B8" s="35"/>
      <c r="C8" s="8"/>
      <c r="D8" s="8"/>
      <c r="E8" s="8"/>
      <c r="F8" s="20"/>
      <c r="G8" s="20"/>
      <c r="H8" s="2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</row>
    <row r="9" spans="1:135" ht="12.75">
      <c r="A9" s="8" t="s">
        <v>0</v>
      </c>
      <c r="B9" s="35">
        <v>3</v>
      </c>
      <c r="C9" s="8"/>
      <c r="D9" s="8" t="s">
        <v>143</v>
      </c>
      <c r="E9" s="8" t="s">
        <v>142</v>
      </c>
      <c r="F9" s="20" t="s">
        <v>206</v>
      </c>
      <c r="G9" s="20" t="s">
        <v>206</v>
      </c>
      <c r="H9" s="25" t="s">
        <v>201</v>
      </c>
      <c r="I9" s="8" t="s">
        <v>206</v>
      </c>
      <c r="J9" s="8"/>
      <c r="K9" s="8">
        <v>75</v>
      </c>
      <c r="L9" s="8">
        <v>16.67</v>
      </c>
      <c r="M9" s="8">
        <v>0.12</v>
      </c>
      <c r="N9" s="8">
        <v>3</v>
      </c>
      <c r="O9" s="8">
        <f>SUM(K9+L9+N9)</f>
        <v>94.67</v>
      </c>
      <c r="P9" s="8"/>
      <c r="Q9" s="8"/>
      <c r="R9" s="8"/>
      <c r="S9" s="8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</row>
    <row r="10" spans="1:135" ht="12.75">
      <c r="A10" s="8"/>
      <c r="B10" s="35"/>
      <c r="C10" s="8"/>
      <c r="D10" s="8" t="s">
        <v>144</v>
      </c>
      <c r="E10" s="8"/>
      <c r="F10" s="20"/>
      <c r="G10" s="20"/>
      <c r="H10" s="20"/>
      <c r="I10" s="8"/>
      <c r="J10" s="8"/>
      <c r="K10" s="8" t="s">
        <v>181</v>
      </c>
      <c r="L10" s="8" t="s">
        <v>164</v>
      </c>
      <c r="M10" s="8" t="s">
        <v>181</v>
      </c>
      <c r="N10" s="8"/>
      <c r="O10" s="8"/>
      <c r="P10" s="8"/>
      <c r="Q10" s="8"/>
      <c r="R10" s="8"/>
      <c r="S10" s="8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</row>
    <row r="11" spans="1:135" ht="12.75">
      <c r="A11" s="8"/>
      <c r="B11" s="35"/>
      <c r="C11" s="8"/>
      <c r="D11" s="8"/>
      <c r="E11" s="8"/>
      <c r="F11" s="20"/>
      <c r="G11" s="20"/>
      <c r="H11" s="20"/>
      <c r="I11" s="8"/>
      <c r="J11" s="8"/>
      <c r="K11" s="8"/>
      <c r="L11" s="8" t="s">
        <v>164</v>
      </c>
      <c r="M11" s="8"/>
      <c r="N11" s="8"/>
      <c r="O11" s="8"/>
      <c r="P11" s="8"/>
      <c r="Q11" s="8"/>
      <c r="R11" s="8"/>
      <c r="S11" s="8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</row>
    <row r="12" spans="1:135" ht="12.75">
      <c r="A12" s="8" t="s">
        <v>9</v>
      </c>
      <c r="B12" s="35">
        <v>5</v>
      </c>
      <c r="C12" s="8"/>
      <c r="D12" s="8" t="s">
        <v>138</v>
      </c>
      <c r="E12" s="8" t="s">
        <v>137</v>
      </c>
      <c r="F12" s="20" t="s">
        <v>204</v>
      </c>
      <c r="G12" s="20" t="s">
        <v>206</v>
      </c>
      <c r="H12" s="20" t="s">
        <v>204</v>
      </c>
      <c r="I12" s="8" t="s">
        <v>204</v>
      </c>
      <c r="J12" s="8"/>
      <c r="K12" s="8" t="s">
        <v>206</v>
      </c>
      <c r="L12" s="8" t="s">
        <v>206</v>
      </c>
      <c r="M12" s="8" t="s">
        <v>206</v>
      </c>
      <c r="N12" s="8" t="s">
        <v>206</v>
      </c>
      <c r="O12" s="8" t="s">
        <v>206</v>
      </c>
      <c r="P12" s="8"/>
      <c r="Q12" s="8"/>
      <c r="R12" s="8"/>
      <c r="S12" s="8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</row>
    <row r="13" spans="1:135" ht="12.75">
      <c r="A13" s="8"/>
      <c r="B13" s="35"/>
      <c r="C13" s="8"/>
      <c r="D13" s="8"/>
      <c r="E13" s="8"/>
      <c r="F13" s="20"/>
      <c r="G13" s="20"/>
      <c r="H13" s="2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</row>
    <row r="14" spans="1:135" ht="12.75">
      <c r="A14" s="8" t="s">
        <v>91</v>
      </c>
      <c r="B14" s="35">
        <v>4</v>
      </c>
      <c r="C14" s="8"/>
      <c r="D14" s="8" t="s">
        <v>138</v>
      </c>
      <c r="E14" s="8" t="s">
        <v>141</v>
      </c>
      <c r="F14" s="25" t="s">
        <v>202</v>
      </c>
      <c r="G14" s="25" t="s">
        <v>210</v>
      </c>
      <c r="H14" s="20" t="s">
        <v>204</v>
      </c>
      <c r="I14" s="8" t="s">
        <v>204</v>
      </c>
      <c r="J14" s="8"/>
      <c r="K14" s="8">
        <v>39</v>
      </c>
      <c r="L14" s="8">
        <v>24</v>
      </c>
      <c r="M14" s="8">
        <v>0.14</v>
      </c>
      <c r="N14" s="8">
        <v>7</v>
      </c>
      <c r="O14" s="8">
        <f>SUM(K14+L14+N14)</f>
        <v>70</v>
      </c>
      <c r="P14" s="8"/>
      <c r="Q14" s="8"/>
      <c r="R14" s="8"/>
      <c r="S14" s="8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</row>
    <row r="15" spans="1:135" ht="12.75">
      <c r="A15" s="8"/>
      <c r="B15" s="35"/>
      <c r="C15" s="8"/>
      <c r="D15" s="8"/>
      <c r="E15" s="8"/>
      <c r="F15" s="20"/>
      <c r="G15" s="20"/>
      <c r="H15" s="2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</row>
    <row r="16" spans="1:135" ht="12.75">
      <c r="A16" s="8" t="s">
        <v>99</v>
      </c>
      <c r="B16" s="35"/>
      <c r="C16" s="8"/>
      <c r="D16" s="8" t="s">
        <v>104</v>
      </c>
      <c r="E16" s="8" t="s">
        <v>141</v>
      </c>
      <c r="F16" s="20" t="s">
        <v>206</v>
      </c>
      <c r="G16" s="20" t="s">
        <v>206</v>
      </c>
      <c r="H16" s="20" t="s">
        <v>206</v>
      </c>
      <c r="I16" s="8" t="s">
        <v>206</v>
      </c>
      <c r="J16" s="8"/>
      <c r="K16" s="8">
        <v>70</v>
      </c>
      <c r="L16" s="8">
        <v>80</v>
      </c>
      <c r="M16" s="8">
        <v>0.14</v>
      </c>
      <c r="N16" s="8">
        <f>SUM(L16*M16)</f>
        <v>11.200000000000001</v>
      </c>
      <c r="O16" s="8">
        <f>SUM(K16+N16)</f>
        <v>81.2</v>
      </c>
      <c r="P16" s="8"/>
      <c r="Q16" s="8"/>
      <c r="R16" s="8"/>
      <c r="S16" s="8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</row>
    <row r="17" spans="1:135" ht="12.75">
      <c r="A17" s="8"/>
      <c r="B17" s="8"/>
      <c r="C17" s="8"/>
      <c r="D17" s="8" t="s">
        <v>105</v>
      </c>
      <c r="E17" s="8"/>
      <c r="F17" s="20"/>
      <c r="G17" s="20"/>
      <c r="H17" s="2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</row>
    <row r="18" spans="1:135" ht="12.75">
      <c r="A18" s="8"/>
      <c r="B18" s="8"/>
      <c r="C18" s="8"/>
      <c r="D18" s="8" t="s">
        <v>106</v>
      </c>
      <c r="E18" s="8"/>
      <c r="F18" s="20"/>
      <c r="G18" s="20"/>
      <c r="H18" s="2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</row>
    <row r="19" spans="1:135" ht="12.75">
      <c r="A19" s="8"/>
      <c r="B19" s="8"/>
      <c r="C19" s="8"/>
      <c r="D19" s="8" t="s">
        <v>107</v>
      </c>
      <c r="E19" s="8"/>
      <c r="F19" s="20"/>
      <c r="G19" s="20"/>
      <c r="H19" s="2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</row>
    <row r="20" spans="1:135" ht="12.75">
      <c r="A20" s="8"/>
      <c r="B20" s="8"/>
      <c r="C20" s="8"/>
      <c r="D20" s="8"/>
      <c r="E20" s="8"/>
      <c r="F20" s="20"/>
      <c r="G20" s="20"/>
      <c r="H20" s="2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</row>
    <row r="21" spans="1:135" ht="12.75">
      <c r="A21" s="8"/>
      <c r="B21" s="8"/>
      <c r="C21" s="8"/>
      <c r="D21" s="8"/>
      <c r="E21" s="8"/>
      <c r="F21" s="20"/>
      <c r="G21" s="20"/>
      <c r="H21" s="2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</row>
    <row r="22" spans="1:135" ht="12.75">
      <c r="A22" s="8"/>
      <c r="B22" s="8"/>
      <c r="C22" s="8"/>
      <c r="D22" s="8"/>
      <c r="E22" s="8"/>
      <c r="F22" s="20"/>
      <c r="G22" s="20"/>
      <c r="H22" s="2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</row>
    <row r="23" spans="1:135" ht="12.75">
      <c r="A23" s="9" t="s">
        <v>178</v>
      </c>
      <c r="B23" s="8"/>
      <c r="C23" s="8"/>
      <c r="D23" s="8"/>
      <c r="E23" s="8"/>
      <c r="F23" s="20"/>
      <c r="G23" s="20"/>
      <c r="H23" s="2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</row>
    <row r="24" spans="1:135" ht="12.75">
      <c r="A24" s="8" t="s">
        <v>179</v>
      </c>
      <c r="B24" s="8"/>
      <c r="C24" s="8"/>
      <c r="D24" s="8"/>
      <c r="E24" s="8"/>
      <c r="F24" s="20"/>
      <c r="G24" s="20"/>
      <c r="H24" s="2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</row>
    <row r="25" spans="1:135" ht="12.75">
      <c r="A25" s="8" t="s">
        <v>180</v>
      </c>
      <c r="B25" s="8"/>
      <c r="C25" s="8"/>
      <c r="D25" s="8"/>
      <c r="E25" s="8"/>
      <c r="F25" s="20"/>
      <c r="G25" s="20"/>
      <c r="H25" s="2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</row>
    <row r="26" spans="1:135" ht="12.75">
      <c r="A26" s="8" t="s">
        <v>205</v>
      </c>
      <c r="B26" s="8"/>
      <c r="C26" s="8"/>
      <c r="D26" s="8"/>
      <c r="E26" s="8"/>
      <c r="F26" s="20"/>
      <c r="G26" s="20"/>
      <c r="H26" s="2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</row>
    <row r="27" spans="1:135" ht="12.75">
      <c r="A27" s="8" t="s">
        <v>220</v>
      </c>
      <c r="B27" s="8"/>
      <c r="C27" s="8"/>
      <c r="D27" s="8"/>
      <c r="E27" s="8"/>
      <c r="F27" s="20"/>
      <c r="G27" s="20"/>
      <c r="H27" s="2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</row>
    <row r="28" spans="1:135" ht="12.75">
      <c r="A28" s="8"/>
      <c r="B28" s="8"/>
      <c r="C28" s="8"/>
      <c r="D28" s="8"/>
      <c r="E28" s="8"/>
      <c r="F28" s="20"/>
      <c r="G28" s="20"/>
      <c r="H28" s="2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</row>
    <row r="29" spans="1:135" ht="12.75">
      <c r="A29" s="8"/>
      <c r="B29" s="8"/>
      <c r="C29" s="8"/>
      <c r="D29" s="8"/>
      <c r="E29" s="8"/>
      <c r="F29" s="20"/>
      <c r="G29" s="20"/>
      <c r="H29" s="2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</row>
    <row r="30" spans="1:135" ht="12.75">
      <c r="A30" s="8"/>
      <c r="B30" s="8"/>
      <c r="C30" s="8"/>
      <c r="D30" s="8"/>
      <c r="E30" s="8"/>
      <c r="F30" s="20"/>
      <c r="G30" s="20"/>
      <c r="H30" s="2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</row>
    <row r="31" spans="1:135" ht="12.75">
      <c r="A31" s="8"/>
      <c r="B31" s="8"/>
      <c r="C31" s="8"/>
      <c r="D31" s="8"/>
      <c r="E31" s="8"/>
      <c r="F31" s="20"/>
      <c r="G31" s="20"/>
      <c r="H31" s="2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</row>
    <row r="32" spans="1:135" ht="12.75">
      <c r="A32" s="8"/>
      <c r="B32" s="8"/>
      <c r="C32" s="8"/>
      <c r="D32" s="8"/>
      <c r="E32" s="8"/>
      <c r="F32" s="20"/>
      <c r="G32" s="20"/>
      <c r="H32" s="2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</row>
    <row r="33" spans="1:135" ht="12.75">
      <c r="A33" s="8"/>
      <c r="B33" s="8"/>
      <c r="C33" s="8"/>
      <c r="D33" s="8"/>
      <c r="E33" s="8"/>
      <c r="F33" s="20"/>
      <c r="G33" s="20"/>
      <c r="H33" s="2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</row>
    <row r="34" spans="1:135" ht="12.75">
      <c r="A34" s="8"/>
      <c r="B34" s="8"/>
      <c r="C34" s="8"/>
      <c r="D34" s="8"/>
      <c r="E34" s="8"/>
      <c r="F34" s="20"/>
      <c r="G34" s="20"/>
      <c r="H34" s="2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</row>
    <row r="35" spans="1:135" ht="12.75">
      <c r="A35" s="8"/>
      <c r="B35" s="8"/>
      <c r="C35" s="8"/>
      <c r="D35" s="8"/>
      <c r="E35" s="8"/>
      <c r="F35" s="20"/>
      <c r="G35" s="20"/>
      <c r="H35" s="2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</row>
    <row r="36" spans="1:135" ht="12.75">
      <c r="A36" s="8"/>
      <c r="B36" s="8"/>
      <c r="C36" s="8"/>
      <c r="D36" s="8"/>
      <c r="E36" s="8"/>
      <c r="F36" s="20"/>
      <c r="G36" s="20"/>
      <c r="H36" s="2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</row>
    <row r="37" spans="1:135" ht="12.75">
      <c r="A37" s="8"/>
      <c r="B37" s="8"/>
      <c r="C37" s="8"/>
      <c r="D37" s="8"/>
      <c r="E37" s="8"/>
      <c r="F37" s="20"/>
      <c r="G37" s="20"/>
      <c r="H37" s="2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</row>
    <row r="38" spans="1:135" ht="12.75">
      <c r="A38" s="8"/>
      <c r="B38" s="8"/>
      <c r="C38" s="8"/>
      <c r="D38" s="8"/>
      <c r="E38" s="8"/>
      <c r="F38" s="20"/>
      <c r="G38" s="20"/>
      <c r="H38" s="2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</row>
    <row r="39" spans="1:135" ht="12.75">
      <c r="A39" s="8"/>
      <c r="B39" s="8"/>
      <c r="C39" s="8"/>
      <c r="D39" s="8"/>
      <c r="E39" s="8"/>
      <c r="F39" s="20"/>
      <c r="G39" s="20"/>
      <c r="H39" s="2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</row>
    <row r="40" spans="1:135" ht="12.75">
      <c r="A40" s="8"/>
      <c r="B40" s="8"/>
      <c r="C40" s="8"/>
      <c r="D40" s="8"/>
      <c r="E40" s="8"/>
      <c r="F40" s="20"/>
      <c r="G40" s="20"/>
      <c r="H40" s="2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</row>
    <row r="41" spans="1:135" ht="12.75">
      <c r="A41" s="8"/>
      <c r="B41" s="8"/>
      <c r="C41" s="8"/>
      <c r="D41" s="8"/>
      <c r="E41" s="8"/>
      <c r="F41" s="20"/>
      <c r="G41" s="20"/>
      <c r="H41" s="2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</row>
    <row r="42" spans="1:135" ht="12.75">
      <c r="A42" s="8"/>
      <c r="B42" s="8"/>
      <c r="C42" s="8"/>
      <c r="D42" s="8"/>
      <c r="E42" s="8"/>
      <c r="F42" s="20"/>
      <c r="G42" s="20"/>
      <c r="H42" s="2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</row>
    <row r="43" spans="1:135" ht="12.75">
      <c r="A43" s="8"/>
      <c r="B43" s="8"/>
      <c r="C43" s="8"/>
      <c r="D43" s="8"/>
      <c r="E43" s="8"/>
      <c r="F43" s="20"/>
      <c r="G43" s="20"/>
      <c r="H43" s="2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</row>
    <row r="44" spans="1:135" ht="12.75">
      <c r="A44" s="8"/>
      <c r="B44" s="8"/>
      <c r="C44" s="8"/>
      <c r="D44" s="8"/>
      <c r="E44" s="8"/>
      <c r="F44" s="20"/>
      <c r="G44" s="20"/>
      <c r="H44" s="2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</row>
    <row r="45" spans="1:135" ht="12.75">
      <c r="A45" s="8"/>
      <c r="B45" s="8"/>
      <c r="C45" s="8"/>
      <c r="D45" s="8"/>
      <c r="E45" s="8"/>
      <c r="F45" s="20"/>
      <c r="G45" s="20"/>
      <c r="H45" s="2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</row>
    <row r="46" spans="1:135" ht="12.75">
      <c r="A46" s="8"/>
      <c r="B46" s="8"/>
      <c r="C46" s="8"/>
      <c r="D46" s="8"/>
      <c r="E46" s="8"/>
      <c r="F46" s="20"/>
      <c r="G46" s="20"/>
      <c r="H46" s="2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</row>
    <row r="47" spans="1:135" ht="12.75">
      <c r="A47" s="8"/>
      <c r="B47" s="8"/>
      <c r="C47" s="8"/>
      <c r="D47" s="8"/>
      <c r="E47" s="8"/>
      <c r="F47" s="20"/>
      <c r="G47" s="20"/>
      <c r="H47" s="2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</row>
    <row r="48" spans="1:135" ht="12.75">
      <c r="A48" s="8"/>
      <c r="B48" s="8"/>
      <c r="C48" s="8"/>
      <c r="D48" s="8"/>
      <c r="E48" s="8"/>
      <c r="F48" s="20"/>
      <c r="G48" s="20"/>
      <c r="H48" s="2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</row>
    <row r="49" spans="1:135" ht="12.75">
      <c r="A49" s="8"/>
      <c r="B49" s="8"/>
      <c r="C49" s="8"/>
      <c r="D49" s="8"/>
      <c r="E49" s="8"/>
      <c r="F49" s="20"/>
      <c r="G49" s="20"/>
      <c r="H49" s="2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</row>
    <row r="50" spans="1:135" ht="12.75">
      <c r="A50" s="8"/>
      <c r="B50" s="8"/>
      <c r="C50" s="8"/>
      <c r="D50" s="8"/>
      <c r="E50" s="8"/>
      <c r="F50" s="20"/>
      <c r="G50" s="20"/>
      <c r="H50" s="2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</row>
    <row r="51" spans="1:135" ht="12.75">
      <c r="A51" s="8"/>
      <c r="B51" s="8"/>
      <c r="C51" s="8"/>
      <c r="D51" s="8"/>
      <c r="E51" s="8"/>
      <c r="F51" s="20"/>
      <c r="G51" s="20"/>
      <c r="H51" s="2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</row>
    <row r="52" spans="1:135" ht="12.75">
      <c r="A52" s="8"/>
      <c r="B52" s="8"/>
      <c r="C52" s="8"/>
      <c r="D52" s="8"/>
      <c r="E52" s="8"/>
      <c r="F52" s="20"/>
      <c r="G52" s="20"/>
      <c r="H52" s="2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</row>
    <row r="53" spans="1:135" ht="12.75">
      <c r="A53" s="8"/>
      <c r="B53" s="8"/>
      <c r="C53" s="8"/>
      <c r="D53" s="8"/>
      <c r="E53" s="8"/>
      <c r="F53" s="20"/>
      <c r="G53" s="20"/>
      <c r="H53" s="2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</row>
    <row r="54" spans="1:135" ht="12.75">
      <c r="A54" s="8"/>
      <c r="B54" s="8"/>
      <c r="C54" s="8"/>
      <c r="D54" s="8"/>
      <c r="E54" s="8"/>
      <c r="F54" s="20"/>
      <c r="G54" s="20"/>
      <c r="H54" s="2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</row>
    <row r="55" spans="1:135" ht="12.75">
      <c r="A55" s="8"/>
      <c r="B55" s="8"/>
      <c r="C55" s="8"/>
      <c r="D55" s="8"/>
      <c r="E55" s="8"/>
      <c r="F55" s="20"/>
      <c r="G55" s="20"/>
      <c r="H55" s="2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</row>
    <row r="56" spans="1:135" ht="12.75">
      <c r="A56" s="8"/>
      <c r="B56" s="8"/>
      <c r="C56" s="8"/>
      <c r="D56" s="8"/>
      <c r="E56" s="8"/>
      <c r="F56" s="20"/>
      <c r="G56" s="20"/>
      <c r="H56" s="2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</row>
    <row r="57" spans="1:135" ht="12.75">
      <c r="A57" s="8"/>
      <c r="B57" s="8"/>
      <c r="C57" s="8"/>
      <c r="D57" s="8"/>
      <c r="E57" s="8"/>
      <c r="F57" s="20"/>
      <c r="G57" s="20"/>
      <c r="H57" s="2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</row>
    <row r="58" spans="1:135" ht="12.75">
      <c r="A58" s="8"/>
      <c r="B58" s="8"/>
      <c r="C58" s="8"/>
      <c r="D58" s="8"/>
      <c r="E58" s="8"/>
      <c r="F58" s="20"/>
      <c r="G58" s="20"/>
      <c r="H58" s="2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</row>
    <row r="59" spans="1:135" ht="12.75">
      <c r="A59" s="8"/>
      <c r="B59" s="8"/>
      <c r="C59" s="8"/>
      <c r="D59" s="8"/>
      <c r="E59" s="8"/>
      <c r="F59" s="20"/>
      <c r="G59" s="20"/>
      <c r="H59" s="2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</row>
    <row r="60" spans="1:135" ht="12.75">
      <c r="A60" s="8"/>
      <c r="B60" s="8"/>
      <c r="C60" s="8"/>
      <c r="D60" s="8"/>
      <c r="E60" s="8"/>
      <c r="F60" s="20"/>
      <c r="G60" s="20"/>
      <c r="H60" s="2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</row>
    <row r="61" spans="1:135" ht="12.75">
      <c r="A61" s="8"/>
      <c r="B61" s="8"/>
      <c r="C61" s="8"/>
      <c r="D61" s="8"/>
      <c r="E61" s="8"/>
      <c r="F61" s="20"/>
      <c r="G61" s="20"/>
      <c r="H61" s="2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</row>
    <row r="62" spans="1:135" ht="12.75">
      <c r="A62" s="8"/>
      <c r="B62" s="8"/>
      <c r="C62" s="8"/>
      <c r="D62" s="8"/>
      <c r="E62" s="8"/>
      <c r="F62" s="20"/>
      <c r="G62" s="20"/>
      <c r="H62" s="2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</row>
    <row r="63" spans="1:135" ht="12.75">
      <c r="A63" s="8"/>
      <c r="B63" s="8"/>
      <c r="C63" s="8"/>
      <c r="D63" s="8"/>
      <c r="E63" s="8"/>
      <c r="F63" s="20"/>
      <c r="G63" s="20"/>
      <c r="H63" s="2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</row>
    <row r="64" spans="1:135" ht="12.75">
      <c r="A64" s="8"/>
      <c r="B64" s="8"/>
      <c r="C64" s="8"/>
      <c r="D64" s="8"/>
      <c r="E64" s="8"/>
      <c r="F64" s="20"/>
      <c r="G64" s="20"/>
      <c r="H64" s="2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</row>
    <row r="65" spans="1:135" ht="12.75">
      <c r="A65" s="8"/>
      <c r="B65" s="8"/>
      <c r="C65" s="8"/>
      <c r="D65" s="8"/>
      <c r="E65" s="8"/>
      <c r="F65" s="20"/>
      <c r="G65" s="20"/>
      <c r="H65" s="2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</row>
    <row r="66" spans="1:135" ht="12.75">
      <c r="A66" s="8"/>
      <c r="B66" s="8"/>
      <c r="C66" s="8"/>
      <c r="D66" s="8"/>
      <c r="E66" s="8"/>
      <c r="F66" s="20"/>
      <c r="G66" s="20"/>
      <c r="H66" s="2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</row>
    <row r="67" spans="1:135" ht="12.75">
      <c r="A67" s="8"/>
      <c r="B67" s="8"/>
      <c r="C67" s="8"/>
      <c r="D67" s="8"/>
      <c r="E67" s="8"/>
      <c r="F67" s="20"/>
      <c r="G67" s="20"/>
      <c r="H67" s="2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</row>
    <row r="68" spans="1:135" ht="12.75">
      <c r="A68" s="8"/>
      <c r="B68" s="8"/>
      <c r="C68" s="8"/>
      <c r="D68" s="8"/>
      <c r="E68" s="8"/>
      <c r="F68" s="20"/>
      <c r="G68" s="20"/>
      <c r="H68" s="2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</row>
    <row r="69" spans="1:135" ht="12.75">
      <c r="A69" s="8"/>
      <c r="B69" s="8"/>
      <c r="C69" s="8"/>
      <c r="D69" s="8"/>
      <c r="E69" s="8"/>
      <c r="F69" s="20"/>
      <c r="G69" s="20"/>
      <c r="H69" s="2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</row>
    <row r="70" spans="1:135" ht="12.75">
      <c r="A70" s="8"/>
      <c r="B70" s="8"/>
      <c r="C70" s="8"/>
      <c r="D70" s="8"/>
      <c r="E70" s="8"/>
      <c r="F70" s="20"/>
      <c r="G70" s="20"/>
      <c r="H70" s="2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</row>
    <row r="71" spans="1:135" ht="12.75">
      <c r="A71" s="8"/>
      <c r="B71" s="8"/>
      <c r="C71" s="8"/>
      <c r="D71" s="8"/>
      <c r="E71" s="8"/>
      <c r="F71" s="20"/>
      <c r="G71" s="20"/>
      <c r="H71" s="2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</row>
    <row r="72" spans="1:135" ht="12.75">
      <c r="A72" s="8"/>
      <c r="B72" s="8"/>
      <c r="C72" s="8"/>
      <c r="D72" s="8"/>
      <c r="E72" s="8"/>
      <c r="F72" s="20"/>
      <c r="G72" s="20"/>
      <c r="H72" s="2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</row>
    <row r="73" spans="1:135" ht="12.75">
      <c r="A73" s="8"/>
      <c r="B73" s="8"/>
      <c r="C73" s="8"/>
      <c r="D73" s="8"/>
      <c r="E73" s="8"/>
      <c r="F73" s="20"/>
      <c r="G73" s="20"/>
      <c r="H73" s="2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</row>
    <row r="74" spans="1:135" ht="12.75">
      <c r="A74" s="8"/>
      <c r="B74" s="8"/>
      <c r="C74" s="8"/>
      <c r="D74" s="8"/>
      <c r="E74" s="8"/>
      <c r="F74" s="20"/>
      <c r="G74" s="20"/>
      <c r="H74" s="2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</row>
    <row r="75" spans="1:135" ht="12.75">
      <c r="A75" s="8"/>
      <c r="B75" s="8"/>
      <c r="C75" s="8"/>
      <c r="D75" s="8"/>
      <c r="E75" s="8"/>
      <c r="F75" s="20"/>
      <c r="G75" s="20"/>
      <c r="H75" s="2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</row>
    <row r="76" spans="1:135" ht="12.75">
      <c r="A76" s="8"/>
      <c r="B76" s="8"/>
      <c r="C76" s="8"/>
      <c r="D76" s="8"/>
      <c r="E76" s="8"/>
      <c r="F76" s="20"/>
      <c r="G76" s="20"/>
      <c r="H76" s="2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</row>
    <row r="77" spans="1:135" ht="12.75">
      <c r="A77" s="8"/>
      <c r="B77" s="8"/>
      <c r="C77" s="8"/>
      <c r="D77" s="8"/>
      <c r="E77" s="8"/>
      <c r="F77" s="20"/>
      <c r="G77" s="20"/>
      <c r="H77" s="2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</row>
    <row r="78" spans="1:135" ht="12.75">
      <c r="A78" s="8"/>
      <c r="B78" s="8"/>
      <c r="C78" s="8"/>
      <c r="D78" s="8"/>
      <c r="E78" s="8"/>
      <c r="F78" s="20"/>
      <c r="G78" s="20"/>
      <c r="H78" s="2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</row>
    <row r="79" spans="1:135" ht="12.75">
      <c r="A79" s="8"/>
      <c r="B79" s="8"/>
      <c r="C79" s="8"/>
      <c r="D79" s="8"/>
      <c r="E79" s="8"/>
      <c r="F79" s="20"/>
      <c r="G79" s="20"/>
      <c r="H79" s="2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</row>
    <row r="80" spans="1:135" ht="12.75">
      <c r="A80" s="8"/>
      <c r="B80" s="8"/>
      <c r="C80" s="8"/>
      <c r="D80" s="8"/>
      <c r="E80" s="8"/>
      <c r="F80" s="20"/>
      <c r="G80" s="20"/>
      <c r="H80" s="2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</row>
    <row r="81" spans="1:135" ht="12.75">
      <c r="A81" s="8"/>
      <c r="B81" s="8"/>
      <c r="C81" s="8"/>
      <c r="D81" s="8"/>
      <c r="E81" s="8"/>
      <c r="F81" s="20"/>
      <c r="G81" s="20"/>
      <c r="H81" s="2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</row>
    <row r="82" spans="1:135" ht="12.75">
      <c r="A82" s="8"/>
      <c r="B82" s="8"/>
      <c r="C82" s="8"/>
      <c r="D82" s="8"/>
      <c r="E82" s="8"/>
      <c r="F82" s="20"/>
      <c r="G82" s="20"/>
      <c r="H82" s="2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</row>
    <row r="83" spans="1:135" ht="12.75">
      <c r="A83" s="8"/>
      <c r="B83" s="8"/>
      <c r="C83" s="8"/>
      <c r="D83" s="8"/>
      <c r="E83" s="8"/>
      <c r="F83" s="20"/>
      <c r="G83" s="20"/>
      <c r="H83" s="2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</row>
    <row r="84" spans="1:135" ht="12.75">
      <c r="A84" s="8"/>
      <c r="B84" s="8"/>
      <c r="C84" s="8"/>
      <c r="D84" s="8"/>
      <c r="E84" s="8"/>
      <c r="F84" s="20"/>
      <c r="G84" s="20"/>
      <c r="H84" s="2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</row>
    <row r="85" spans="1:135" ht="12.75">
      <c r="A85" s="8"/>
      <c r="B85" s="8"/>
      <c r="C85" s="8"/>
      <c r="D85" s="8"/>
      <c r="E85" s="8"/>
      <c r="F85" s="20"/>
      <c r="G85" s="20"/>
      <c r="H85" s="2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</row>
    <row r="86" spans="1:135" ht="12.75">
      <c r="A86" s="8"/>
      <c r="B86" s="8"/>
      <c r="C86" s="8"/>
      <c r="D86" s="8"/>
      <c r="E86" s="8"/>
      <c r="F86" s="20"/>
      <c r="G86" s="20"/>
      <c r="H86" s="2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</row>
    <row r="87" spans="1:135" ht="12.75">
      <c r="A87" s="8"/>
      <c r="B87" s="8"/>
      <c r="C87" s="8"/>
      <c r="D87" s="8"/>
      <c r="E87" s="8"/>
      <c r="F87" s="20"/>
      <c r="G87" s="20"/>
      <c r="H87" s="2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</row>
    <row r="88" spans="1:135" ht="12.75">
      <c r="A88" s="8"/>
      <c r="B88" s="8"/>
      <c r="C88" s="8"/>
      <c r="D88" s="8"/>
      <c r="E88" s="8"/>
      <c r="F88" s="20"/>
      <c r="G88" s="20"/>
      <c r="H88" s="2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</row>
    <row r="89" spans="1:135" ht="12.75">
      <c r="A89" s="8"/>
      <c r="B89" s="8"/>
      <c r="C89" s="8"/>
      <c r="D89" s="8"/>
      <c r="E89" s="8"/>
      <c r="F89" s="20"/>
      <c r="G89" s="20"/>
      <c r="H89" s="2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</row>
    <row r="90" spans="1:135" ht="12.75">
      <c r="A90" s="8"/>
      <c r="B90" s="8"/>
      <c r="C90" s="8"/>
      <c r="D90" s="8"/>
      <c r="E90" s="8"/>
      <c r="F90" s="20"/>
      <c r="G90" s="20"/>
      <c r="H90" s="2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</row>
    <row r="91" spans="1:135" ht="12.75">
      <c r="A91" s="8"/>
      <c r="B91" s="8"/>
      <c r="C91" s="8"/>
      <c r="D91" s="8"/>
      <c r="E91" s="8"/>
      <c r="F91" s="20"/>
      <c r="G91" s="20"/>
      <c r="H91" s="2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</row>
    <row r="92" spans="1:135" ht="12.75">
      <c r="A92" s="8"/>
      <c r="B92" s="8"/>
      <c r="C92" s="8"/>
      <c r="D92" s="8"/>
      <c r="E92" s="8"/>
      <c r="F92" s="20"/>
      <c r="G92" s="20"/>
      <c r="H92" s="2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</row>
    <row r="93" spans="1:135" ht="12.75">
      <c r="A93" s="8"/>
      <c r="B93" s="8"/>
      <c r="C93" s="8"/>
      <c r="D93" s="8"/>
      <c r="E93" s="8"/>
      <c r="F93" s="20"/>
      <c r="G93" s="20"/>
      <c r="H93" s="2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</row>
    <row r="94" spans="1:135" ht="12.75">
      <c r="A94" s="8"/>
      <c r="B94" s="8"/>
      <c r="C94" s="8"/>
      <c r="D94" s="8"/>
      <c r="E94" s="8"/>
      <c r="F94" s="20"/>
      <c r="G94" s="20"/>
      <c r="H94" s="2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</row>
    <row r="95" spans="1:135" ht="12.75">
      <c r="A95" s="8"/>
      <c r="B95" s="8"/>
      <c r="C95" s="8"/>
      <c r="D95" s="8"/>
      <c r="E95" s="8"/>
      <c r="F95" s="20"/>
      <c r="G95" s="20"/>
      <c r="H95" s="2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</row>
    <row r="96" spans="1:135" ht="12.75">
      <c r="A96" s="8"/>
      <c r="B96" s="8"/>
      <c r="C96" s="8"/>
      <c r="D96" s="8"/>
      <c r="E96" s="8"/>
      <c r="F96" s="20"/>
      <c r="G96" s="20"/>
      <c r="H96" s="2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</row>
    <row r="97" spans="1:135" ht="12.75">
      <c r="A97" s="8"/>
      <c r="B97" s="8"/>
      <c r="C97" s="8"/>
      <c r="D97" s="8"/>
      <c r="E97" s="8"/>
      <c r="F97" s="20"/>
      <c r="G97" s="20"/>
      <c r="H97" s="2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</row>
    <row r="98" spans="1:135" ht="12.75">
      <c r="A98" s="8"/>
      <c r="B98" s="8"/>
      <c r="C98" s="8"/>
      <c r="D98" s="8"/>
      <c r="E98" s="8"/>
      <c r="F98" s="20"/>
      <c r="G98" s="20"/>
      <c r="H98" s="2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</row>
    <row r="99" spans="1:135" ht="12.75">
      <c r="A99" s="8"/>
      <c r="B99" s="8"/>
      <c r="C99" s="8"/>
      <c r="D99" s="8"/>
      <c r="E99" s="8"/>
      <c r="F99" s="20"/>
      <c r="G99" s="20"/>
      <c r="H99" s="2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</row>
    <row r="100" spans="1:135" ht="12.75">
      <c r="A100" s="8"/>
      <c r="B100" s="8"/>
      <c r="C100" s="8"/>
      <c r="D100" s="8"/>
      <c r="E100" s="8"/>
      <c r="F100" s="20"/>
      <c r="G100" s="20"/>
      <c r="H100" s="2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</row>
    <row r="101" spans="1:135" ht="12.75">
      <c r="A101" s="8"/>
      <c r="B101" s="8"/>
      <c r="C101" s="8"/>
      <c r="D101" s="8"/>
      <c r="E101" s="8"/>
      <c r="F101" s="20"/>
      <c r="G101" s="20"/>
      <c r="H101" s="2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</row>
    <row r="102" spans="1:135" ht="12.75">
      <c r="A102" s="8"/>
      <c r="B102" s="8"/>
      <c r="C102" s="8"/>
      <c r="D102" s="8"/>
      <c r="E102" s="8"/>
      <c r="F102" s="20"/>
      <c r="G102" s="20"/>
      <c r="H102" s="2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</row>
    <row r="103" spans="1:135" ht="12.75">
      <c r="A103" s="8"/>
      <c r="B103" s="8"/>
      <c r="C103" s="8"/>
      <c r="D103" s="8"/>
      <c r="E103" s="8"/>
      <c r="F103" s="20"/>
      <c r="G103" s="20"/>
      <c r="H103" s="2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</row>
    <row r="104" spans="1:135" ht="12.75">
      <c r="A104" s="8"/>
      <c r="B104" s="8"/>
      <c r="C104" s="8"/>
      <c r="D104" s="8"/>
      <c r="E104" s="8"/>
      <c r="F104" s="20"/>
      <c r="G104" s="20"/>
      <c r="H104" s="2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</row>
    <row r="105" spans="1:135" ht="12.75">
      <c r="A105" s="8"/>
      <c r="B105" s="8"/>
      <c r="C105" s="8"/>
      <c r="D105" s="8"/>
      <c r="E105" s="8"/>
      <c r="F105" s="20"/>
      <c r="G105" s="20"/>
      <c r="H105" s="2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</row>
    <row r="106" spans="1:135" ht="12.75">
      <c r="A106" s="8"/>
      <c r="B106" s="8"/>
      <c r="C106" s="8"/>
      <c r="D106" s="8"/>
      <c r="E106" s="8"/>
      <c r="F106" s="20"/>
      <c r="G106" s="20"/>
      <c r="H106" s="2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</row>
    <row r="107" spans="1:135" ht="12.75">
      <c r="A107" s="8"/>
      <c r="B107" s="8"/>
      <c r="C107" s="8"/>
      <c r="D107" s="8"/>
      <c r="E107" s="8"/>
      <c r="F107" s="20"/>
      <c r="G107" s="20"/>
      <c r="H107" s="2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</row>
    <row r="108" spans="1:135" ht="12.75">
      <c r="A108" s="8"/>
      <c r="B108" s="8"/>
      <c r="C108" s="8"/>
      <c r="D108" s="8"/>
      <c r="E108" s="8"/>
      <c r="F108" s="20"/>
      <c r="G108" s="20"/>
      <c r="H108" s="2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</row>
    <row r="109" spans="1:135" ht="12.75">
      <c r="A109" s="8"/>
      <c r="B109" s="8"/>
      <c r="C109" s="8"/>
      <c r="D109" s="8"/>
      <c r="E109" s="8"/>
      <c r="F109" s="20"/>
      <c r="G109" s="20"/>
      <c r="H109" s="2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</row>
    <row r="110" spans="1:135" ht="12.75">
      <c r="A110" s="8"/>
      <c r="B110" s="8"/>
      <c r="C110" s="8"/>
      <c r="D110" s="8"/>
      <c r="E110" s="8"/>
      <c r="F110" s="20"/>
      <c r="G110" s="20"/>
      <c r="H110" s="2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</row>
    <row r="111" spans="1:135" ht="12.75">
      <c r="A111" s="8"/>
      <c r="B111" s="8"/>
      <c r="C111" s="8"/>
      <c r="D111" s="8"/>
      <c r="E111" s="8"/>
      <c r="F111" s="20"/>
      <c r="G111" s="20"/>
      <c r="H111" s="2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</row>
    <row r="112" spans="1:135" ht="12.75">
      <c r="A112" s="8"/>
      <c r="B112" s="8"/>
      <c r="C112" s="8"/>
      <c r="D112" s="8"/>
      <c r="E112" s="8"/>
      <c r="F112" s="20"/>
      <c r="G112" s="20"/>
      <c r="H112" s="2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</row>
    <row r="113" spans="1:135" ht="12.75">
      <c r="A113" s="8"/>
      <c r="B113" s="8"/>
      <c r="C113" s="8"/>
      <c r="D113" s="8"/>
      <c r="E113" s="8"/>
      <c r="F113" s="20"/>
      <c r="G113" s="20"/>
      <c r="H113" s="2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</row>
    <row r="114" spans="1:135" ht="12.75">
      <c r="A114" s="8"/>
      <c r="B114" s="8"/>
      <c r="C114" s="8"/>
      <c r="D114" s="8"/>
      <c r="E114" s="8"/>
      <c r="F114" s="20"/>
      <c r="G114" s="20"/>
      <c r="H114" s="2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</row>
    <row r="115" spans="1:135" ht="12.75">
      <c r="A115" s="8"/>
      <c r="B115" s="8"/>
      <c r="C115" s="8"/>
      <c r="D115" s="8"/>
      <c r="E115" s="8"/>
      <c r="F115" s="20"/>
      <c r="G115" s="20"/>
      <c r="H115" s="2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</row>
    <row r="116" spans="1:135" ht="12.75">
      <c r="A116" s="8"/>
      <c r="B116" s="8"/>
      <c r="C116" s="8"/>
      <c r="D116" s="8"/>
      <c r="E116" s="8"/>
      <c r="F116" s="20"/>
      <c r="G116" s="20"/>
      <c r="H116" s="2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</row>
    <row r="117" spans="1:135" ht="12.75">
      <c r="A117" s="8"/>
      <c r="B117" s="8"/>
      <c r="C117" s="8"/>
      <c r="D117" s="8"/>
      <c r="E117" s="8"/>
      <c r="F117" s="20"/>
      <c r="G117" s="20"/>
      <c r="H117" s="2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</row>
    <row r="118" spans="1:135" ht="12.75">
      <c r="A118" s="8"/>
      <c r="B118" s="8"/>
      <c r="C118" s="8"/>
      <c r="D118" s="8"/>
      <c r="E118" s="8"/>
      <c r="F118" s="20"/>
      <c r="G118" s="20"/>
      <c r="H118" s="2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</row>
    <row r="119" spans="1:135" ht="12.75">
      <c r="A119" s="8"/>
      <c r="B119" s="8"/>
      <c r="C119" s="8"/>
      <c r="D119" s="8"/>
      <c r="E119" s="8"/>
      <c r="F119" s="20"/>
      <c r="G119" s="20"/>
      <c r="H119" s="2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</row>
    <row r="120" spans="1:135" ht="12.75">
      <c r="A120" s="8"/>
      <c r="B120" s="8"/>
      <c r="C120" s="8"/>
      <c r="D120" s="8"/>
      <c r="E120" s="8"/>
      <c r="F120" s="20"/>
      <c r="G120" s="20"/>
      <c r="H120" s="2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</row>
    <row r="121" spans="1:135" ht="12.75">
      <c r="A121" s="8"/>
      <c r="B121" s="8"/>
      <c r="C121" s="8"/>
      <c r="D121" s="8"/>
      <c r="E121" s="8"/>
      <c r="F121" s="20"/>
      <c r="G121" s="20"/>
      <c r="H121" s="2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</row>
    <row r="122" spans="1:135" ht="12.75">
      <c r="A122" s="8"/>
      <c r="B122" s="8"/>
      <c r="C122" s="8"/>
      <c r="D122" s="8"/>
      <c r="E122" s="8"/>
      <c r="F122" s="20"/>
      <c r="G122" s="20"/>
      <c r="H122" s="2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</row>
    <row r="123" spans="1:135" ht="12.75">
      <c r="A123" s="8"/>
      <c r="B123" s="8"/>
      <c r="C123" s="8"/>
      <c r="D123" s="8"/>
      <c r="E123" s="8"/>
      <c r="F123" s="20"/>
      <c r="G123" s="20"/>
      <c r="H123" s="2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</row>
    <row r="124" spans="1:135" ht="12.75">
      <c r="A124" s="8"/>
      <c r="B124" s="8"/>
      <c r="C124" s="8"/>
      <c r="D124" s="8"/>
      <c r="E124" s="8"/>
      <c r="F124" s="20"/>
      <c r="G124" s="20"/>
      <c r="H124" s="2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</row>
    <row r="125" spans="1:135" ht="12.75">
      <c r="A125" s="8"/>
      <c r="B125" s="8"/>
      <c r="C125" s="8"/>
      <c r="D125" s="8"/>
      <c r="E125" s="8"/>
      <c r="F125" s="20"/>
      <c r="G125" s="20"/>
      <c r="H125" s="2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</row>
    <row r="126" spans="1:135" ht="12.75">
      <c r="A126" s="8"/>
      <c r="B126" s="8"/>
      <c r="C126" s="8"/>
      <c r="D126" s="8"/>
      <c r="E126" s="8"/>
      <c r="F126" s="20"/>
      <c r="G126" s="20"/>
      <c r="H126" s="2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</row>
    <row r="127" spans="1:135" ht="12.75">
      <c r="A127" s="8"/>
      <c r="B127" s="8"/>
      <c r="C127" s="8"/>
      <c r="D127" s="8"/>
      <c r="E127" s="8"/>
      <c r="F127" s="20"/>
      <c r="G127" s="20"/>
      <c r="H127" s="2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</row>
    <row r="128" spans="1:135" ht="12.75">
      <c r="A128" s="8"/>
      <c r="B128" s="8"/>
      <c r="C128" s="8"/>
      <c r="D128" s="8"/>
      <c r="E128" s="8"/>
      <c r="F128" s="20"/>
      <c r="G128" s="20"/>
      <c r="H128" s="2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</row>
    <row r="129" spans="1:135" ht="12.75">
      <c r="A129" s="8"/>
      <c r="B129" s="8"/>
      <c r="C129" s="8"/>
      <c r="D129" s="8"/>
      <c r="E129" s="8"/>
      <c r="F129" s="20"/>
      <c r="G129" s="20"/>
      <c r="H129" s="2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</row>
    <row r="130" spans="1:135" ht="12.75">
      <c r="A130" s="8"/>
      <c r="B130" s="8"/>
      <c r="C130" s="8"/>
      <c r="D130" s="8"/>
      <c r="E130" s="8"/>
      <c r="F130" s="20"/>
      <c r="G130" s="20"/>
      <c r="H130" s="2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</row>
    <row r="131" spans="1:135" ht="12.75">
      <c r="A131" s="8"/>
      <c r="B131" s="8"/>
      <c r="C131" s="8"/>
      <c r="D131" s="8"/>
      <c r="E131" s="8"/>
      <c r="F131" s="20"/>
      <c r="G131" s="20"/>
      <c r="H131" s="2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</row>
    <row r="132" spans="1:135" ht="12.75">
      <c r="A132" s="8"/>
      <c r="B132" s="8"/>
      <c r="C132" s="8"/>
      <c r="D132" s="8"/>
      <c r="E132" s="8"/>
      <c r="F132" s="20"/>
      <c r="G132" s="20"/>
      <c r="H132" s="2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</row>
    <row r="133" spans="1:135" ht="12.75">
      <c r="A133" s="8"/>
      <c r="B133" s="8"/>
      <c r="C133" s="8"/>
      <c r="D133" s="8"/>
      <c r="E133" s="8"/>
      <c r="F133" s="20"/>
      <c r="G133" s="20"/>
      <c r="H133" s="2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</row>
    <row r="134" spans="1:135" ht="12.75">
      <c r="A134" s="8"/>
      <c r="B134" s="8"/>
      <c r="C134" s="8"/>
      <c r="D134" s="8"/>
      <c r="E134" s="8"/>
      <c r="F134" s="20"/>
      <c r="G134" s="20"/>
      <c r="H134" s="2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</row>
    <row r="135" spans="1:135" ht="12.75">
      <c r="A135" s="8"/>
      <c r="B135" s="8"/>
      <c r="C135" s="8"/>
      <c r="D135" s="8"/>
      <c r="E135" s="8"/>
      <c r="F135" s="20"/>
      <c r="G135" s="20"/>
      <c r="H135" s="2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</row>
    <row r="136" spans="1:135" ht="12.75">
      <c r="A136" s="8"/>
      <c r="B136" s="8"/>
      <c r="C136" s="8"/>
      <c r="D136" s="8"/>
      <c r="E136" s="8"/>
      <c r="F136" s="20"/>
      <c r="G136" s="20"/>
      <c r="H136" s="2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</row>
    <row r="137" spans="1:135" ht="12.75">
      <c r="A137" s="8"/>
      <c r="B137" s="8"/>
      <c r="C137" s="8"/>
      <c r="D137" s="8"/>
      <c r="E137" s="8"/>
      <c r="F137" s="20"/>
      <c r="G137" s="20"/>
      <c r="H137" s="2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</row>
    <row r="138" spans="1:135" ht="12.75">
      <c r="A138" s="8"/>
      <c r="B138" s="8"/>
      <c r="C138" s="8"/>
      <c r="D138" s="8"/>
      <c r="E138" s="8"/>
      <c r="F138" s="20"/>
      <c r="G138" s="20"/>
      <c r="H138" s="2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</row>
    <row r="139" spans="1:135" ht="12.75">
      <c r="A139" s="8"/>
      <c r="B139" s="8"/>
      <c r="C139" s="8"/>
      <c r="D139" s="8"/>
      <c r="E139" s="8"/>
      <c r="F139" s="20"/>
      <c r="G139" s="20"/>
      <c r="H139" s="2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</row>
    <row r="140" spans="1:135" ht="12.75">
      <c r="A140" s="8"/>
      <c r="B140" s="8"/>
      <c r="C140" s="8"/>
      <c r="D140" s="8"/>
      <c r="E140" s="8"/>
      <c r="F140" s="20"/>
      <c r="G140" s="20"/>
      <c r="H140" s="2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</row>
    <row r="141" spans="1:135" ht="12.75">
      <c r="A141" s="8"/>
      <c r="B141" s="8"/>
      <c r="C141" s="8"/>
      <c r="D141" s="8"/>
      <c r="E141" s="8"/>
      <c r="F141" s="20"/>
      <c r="G141" s="20"/>
      <c r="H141" s="2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</row>
    <row r="142" spans="1:135" ht="12.75">
      <c r="A142" s="8"/>
      <c r="B142" s="8"/>
      <c r="C142" s="8"/>
      <c r="D142" s="8"/>
      <c r="E142" s="8"/>
      <c r="F142" s="20"/>
      <c r="G142" s="20"/>
      <c r="H142" s="2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</row>
    <row r="143" spans="1:135" ht="12.75">
      <c r="A143" s="8"/>
      <c r="B143" s="8"/>
      <c r="C143" s="8"/>
      <c r="D143" s="8"/>
      <c r="E143" s="8"/>
      <c r="F143" s="20"/>
      <c r="G143" s="20"/>
      <c r="H143" s="2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</row>
    <row r="144" spans="1:135" ht="12.75">
      <c r="A144" s="8"/>
      <c r="B144" s="8"/>
      <c r="C144" s="8"/>
      <c r="D144" s="8"/>
      <c r="E144" s="8"/>
      <c r="F144" s="20"/>
      <c r="G144" s="20"/>
      <c r="H144" s="2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</row>
    <row r="145" spans="1:135" ht="12.75">
      <c r="A145" s="8"/>
      <c r="B145" s="8"/>
      <c r="C145" s="8"/>
      <c r="D145" s="8"/>
      <c r="E145" s="8"/>
      <c r="F145" s="20"/>
      <c r="G145" s="20"/>
      <c r="H145" s="2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</row>
    <row r="146" spans="1:135" ht="12.75">
      <c r="A146" s="8"/>
      <c r="B146" s="8"/>
      <c r="C146" s="8"/>
      <c r="D146" s="8"/>
      <c r="E146" s="8"/>
      <c r="F146" s="20"/>
      <c r="G146" s="20"/>
      <c r="H146" s="2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</row>
    <row r="147" spans="1:135" ht="12.75">
      <c r="A147" s="8"/>
      <c r="B147" s="8"/>
      <c r="C147" s="8"/>
      <c r="D147" s="8"/>
      <c r="E147" s="8"/>
      <c r="F147" s="20"/>
      <c r="G147" s="20"/>
      <c r="H147" s="2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</row>
    <row r="148" spans="1:135" ht="12.75">
      <c r="A148" s="8"/>
      <c r="B148" s="8"/>
      <c r="C148" s="8"/>
      <c r="D148" s="8"/>
      <c r="E148" s="8"/>
      <c r="F148" s="20"/>
      <c r="G148" s="20"/>
      <c r="H148" s="2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</row>
    <row r="149" spans="1:135" ht="12.75">
      <c r="A149" s="8"/>
      <c r="B149" s="8"/>
      <c r="C149" s="8"/>
      <c r="D149" s="8"/>
      <c r="E149" s="8"/>
      <c r="F149" s="20"/>
      <c r="G149" s="20"/>
      <c r="H149" s="2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</row>
    <row r="150" spans="1:135" ht="12.75">
      <c r="A150" s="8"/>
      <c r="B150" s="8"/>
      <c r="C150" s="8"/>
      <c r="D150" s="8"/>
      <c r="E150" s="8"/>
      <c r="F150" s="20"/>
      <c r="G150" s="20"/>
      <c r="H150" s="2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</row>
    <row r="151" spans="1:135" ht="12.75">
      <c r="A151" s="8"/>
      <c r="B151" s="8"/>
      <c r="C151" s="8"/>
      <c r="D151" s="8"/>
      <c r="E151" s="8"/>
      <c r="F151" s="20"/>
      <c r="G151" s="20"/>
      <c r="H151" s="2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</row>
    <row r="152" spans="1:135" ht="12.75">
      <c r="A152" s="8"/>
      <c r="B152" s="8"/>
      <c r="C152" s="8"/>
      <c r="D152" s="8"/>
      <c r="E152" s="8"/>
      <c r="F152" s="20"/>
      <c r="G152" s="20"/>
      <c r="H152" s="2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</row>
    <row r="153" spans="1:135" ht="12.75">
      <c r="A153" s="8"/>
      <c r="B153" s="8"/>
      <c r="C153" s="8"/>
      <c r="D153" s="8"/>
      <c r="E153" s="8"/>
      <c r="F153" s="20"/>
      <c r="G153" s="20"/>
      <c r="H153" s="2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</row>
    <row r="154" spans="1:135" ht="12.75">
      <c r="A154" s="8"/>
      <c r="B154" s="8"/>
      <c r="C154" s="8"/>
      <c r="D154" s="8"/>
      <c r="E154" s="8"/>
      <c r="F154" s="20"/>
      <c r="G154" s="20"/>
      <c r="H154" s="2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</row>
    <row r="155" spans="1:135" ht="12.75">
      <c r="A155" s="8"/>
      <c r="B155" s="8"/>
      <c r="C155" s="8"/>
      <c r="D155" s="8"/>
      <c r="E155" s="8"/>
      <c r="F155" s="20"/>
      <c r="G155" s="20"/>
      <c r="H155" s="2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</row>
    <row r="156" spans="1:135" ht="12.75">
      <c r="A156" s="8"/>
      <c r="B156" s="8"/>
      <c r="C156" s="8"/>
      <c r="D156" s="8"/>
      <c r="E156" s="8"/>
      <c r="F156" s="20"/>
      <c r="G156" s="20"/>
      <c r="H156" s="2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</row>
    <row r="157" spans="1:135" ht="12.75">
      <c r="A157" s="8"/>
      <c r="B157" s="8"/>
      <c r="C157" s="8"/>
      <c r="D157" s="8"/>
      <c r="E157" s="8"/>
      <c r="F157" s="20"/>
      <c r="G157" s="20"/>
      <c r="H157" s="2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</row>
    <row r="158" spans="1:135" ht="12.75">
      <c r="A158" s="8"/>
      <c r="B158" s="8"/>
      <c r="C158" s="8"/>
      <c r="D158" s="8"/>
      <c r="E158" s="8"/>
      <c r="F158" s="20"/>
      <c r="G158" s="20"/>
      <c r="H158" s="2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</row>
    <row r="159" spans="1:135" ht="12.75">
      <c r="A159" s="8"/>
      <c r="B159" s="8"/>
      <c r="C159" s="8"/>
      <c r="D159" s="8"/>
      <c r="E159" s="8"/>
      <c r="F159" s="20"/>
      <c r="G159" s="20"/>
      <c r="H159" s="2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</row>
    <row r="160" spans="1:135" ht="12.75">
      <c r="A160" s="8"/>
      <c r="B160" s="8"/>
      <c r="C160" s="8"/>
      <c r="D160" s="8"/>
      <c r="E160" s="8"/>
      <c r="F160" s="20"/>
      <c r="G160" s="20"/>
      <c r="H160" s="2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</row>
    <row r="161" spans="1:135" ht="12.75">
      <c r="A161" s="8"/>
      <c r="B161" s="8"/>
      <c r="C161" s="8"/>
      <c r="D161" s="8"/>
      <c r="E161" s="8"/>
      <c r="F161" s="20"/>
      <c r="G161" s="20"/>
      <c r="H161" s="2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</row>
    <row r="162" spans="1:135" ht="12.75">
      <c r="A162" s="8"/>
      <c r="B162" s="8"/>
      <c r="C162" s="8"/>
      <c r="D162" s="8"/>
      <c r="E162" s="8"/>
      <c r="F162" s="20"/>
      <c r="G162" s="20"/>
      <c r="H162" s="2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</row>
    <row r="163" spans="1:135" ht="12.75">
      <c r="A163" s="8"/>
      <c r="B163" s="8"/>
      <c r="C163" s="8"/>
      <c r="D163" s="8"/>
      <c r="E163" s="8"/>
      <c r="F163" s="20"/>
      <c r="G163" s="20"/>
      <c r="H163" s="2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</row>
    <row r="164" spans="1:135" ht="12.75">
      <c r="A164" s="8"/>
      <c r="B164" s="8"/>
      <c r="C164" s="8"/>
      <c r="D164" s="8"/>
      <c r="E164" s="8"/>
      <c r="F164" s="20"/>
      <c r="G164" s="20"/>
      <c r="H164" s="2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</row>
    <row r="165" spans="1:135" ht="12.75">
      <c r="A165" s="8"/>
      <c r="B165" s="8"/>
      <c r="C165" s="8"/>
      <c r="D165" s="8"/>
      <c r="E165" s="8"/>
      <c r="F165" s="20"/>
      <c r="G165" s="20"/>
      <c r="H165" s="2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</row>
    <row r="166" spans="1:135" ht="12.75">
      <c r="A166" s="8"/>
      <c r="B166" s="8"/>
      <c r="C166" s="8"/>
      <c r="D166" s="8"/>
      <c r="E166" s="8"/>
      <c r="F166" s="20"/>
      <c r="G166" s="20"/>
      <c r="H166" s="2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</row>
    <row r="167" spans="1:135" ht="12.75">
      <c r="A167" s="8"/>
      <c r="B167" s="8"/>
      <c r="C167" s="8"/>
      <c r="D167" s="8"/>
      <c r="E167" s="8"/>
      <c r="F167" s="20"/>
      <c r="G167" s="20"/>
      <c r="H167" s="20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</row>
    <row r="168" spans="1:135" ht="12.75">
      <c r="A168" s="8"/>
      <c r="B168" s="8"/>
      <c r="C168" s="8"/>
      <c r="D168" s="8"/>
      <c r="E168" s="8"/>
      <c r="F168" s="20"/>
      <c r="G168" s="20"/>
      <c r="H168" s="2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</row>
    <row r="169" spans="1:135" ht="12.75">
      <c r="A169" s="8"/>
      <c r="B169" s="8"/>
      <c r="C169" s="8"/>
      <c r="D169" s="8"/>
      <c r="E169" s="8"/>
      <c r="F169" s="20"/>
      <c r="G169" s="20"/>
      <c r="H169" s="2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</row>
    <row r="170" spans="1:135" ht="12.75">
      <c r="A170" s="8"/>
      <c r="B170" s="8"/>
      <c r="C170" s="8"/>
      <c r="D170" s="8"/>
      <c r="E170" s="8"/>
      <c r="F170" s="20"/>
      <c r="G170" s="20"/>
      <c r="H170" s="2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</row>
    <row r="171" spans="1:135" ht="12.75">
      <c r="A171" s="8"/>
      <c r="B171" s="8"/>
      <c r="C171" s="8"/>
      <c r="D171" s="8"/>
      <c r="E171" s="8"/>
      <c r="F171" s="20"/>
      <c r="G171" s="20"/>
      <c r="H171" s="20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</row>
    <row r="172" spans="1:135" ht="12.75">
      <c r="A172" s="8"/>
      <c r="B172" s="8"/>
      <c r="C172" s="8"/>
      <c r="D172" s="8"/>
      <c r="E172" s="8"/>
      <c r="F172" s="20"/>
      <c r="G172" s="20"/>
      <c r="H172" s="20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</row>
    <row r="173" spans="1:135" ht="12.75">
      <c r="A173" s="8"/>
      <c r="B173" s="8"/>
      <c r="C173" s="8"/>
      <c r="D173" s="8"/>
      <c r="E173" s="8"/>
      <c r="F173" s="20"/>
      <c r="G173" s="20"/>
      <c r="H173" s="2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</row>
    <row r="174" spans="1:135" ht="12.75">
      <c r="A174" s="8"/>
      <c r="B174" s="8"/>
      <c r="C174" s="8"/>
      <c r="D174" s="8"/>
      <c r="E174" s="8"/>
      <c r="F174" s="20"/>
      <c r="G174" s="20"/>
      <c r="H174" s="20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</row>
    <row r="175" spans="1:135" ht="12.75">
      <c r="A175" s="8"/>
      <c r="B175" s="8"/>
      <c r="C175" s="8"/>
      <c r="D175" s="8"/>
      <c r="E175" s="8"/>
      <c r="F175" s="20"/>
      <c r="G175" s="20"/>
      <c r="H175" s="20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</row>
    <row r="176" spans="1:135" ht="12.75">
      <c r="A176" s="8"/>
      <c r="B176" s="8"/>
      <c r="C176" s="8"/>
      <c r="D176" s="8"/>
      <c r="E176" s="8"/>
      <c r="F176" s="20"/>
      <c r="G176" s="20"/>
      <c r="H176" s="2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</row>
    <row r="177" spans="1:135" ht="12.75">
      <c r="A177" s="8"/>
      <c r="B177" s="8"/>
      <c r="C177" s="8"/>
      <c r="D177" s="8"/>
      <c r="E177" s="8"/>
      <c r="F177" s="20"/>
      <c r="G177" s="20"/>
      <c r="H177" s="20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</row>
    <row r="178" spans="1:135" ht="12.75">
      <c r="A178" s="8"/>
      <c r="B178" s="8"/>
      <c r="C178" s="8"/>
      <c r="D178" s="8"/>
      <c r="E178" s="8"/>
      <c r="F178" s="20"/>
      <c r="G178" s="20"/>
      <c r="H178" s="20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</row>
    <row r="179" spans="1:135" ht="12.75">
      <c r="A179" s="8"/>
      <c r="B179" s="8"/>
      <c r="C179" s="8"/>
      <c r="D179" s="8"/>
      <c r="E179" s="8"/>
      <c r="F179" s="20"/>
      <c r="G179" s="20"/>
      <c r="H179" s="20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</row>
    <row r="180" spans="1:135" ht="12.75">
      <c r="A180" s="8"/>
      <c r="B180" s="8"/>
      <c r="C180" s="8"/>
      <c r="D180" s="8"/>
      <c r="E180" s="8"/>
      <c r="F180" s="20"/>
      <c r="G180" s="20"/>
      <c r="H180" s="20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</row>
    <row r="181" spans="1:135" ht="12.75">
      <c r="A181" s="8"/>
      <c r="B181" s="8"/>
      <c r="C181" s="8"/>
      <c r="D181" s="8"/>
      <c r="E181" s="8"/>
      <c r="F181" s="20"/>
      <c r="G181" s="20"/>
      <c r="H181" s="20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</row>
    <row r="182" spans="1:135" ht="12.75">
      <c r="A182" s="8"/>
      <c r="B182" s="8"/>
      <c r="C182" s="8"/>
      <c r="D182" s="8"/>
      <c r="E182" s="8"/>
      <c r="F182" s="20"/>
      <c r="G182" s="20"/>
      <c r="H182" s="20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</row>
    <row r="183" spans="1:135" ht="12.75">
      <c r="A183" s="8"/>
      <c r="B183" s="8"/>
      <c r="C183" s="8"/>
      <c r="D183" s="8"/>
      <c r="E183" s="8"/>
      <c r="F183" s="20"/>
      <c r="G183" s="20"/>
      <c r="H183" s="20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</row>
    <row r="184" spans="1:135" ht="12.75">
      <c r="A184" s="8"/>
      <c r="B184" s="8"/>
      <c r="C184" s="8"/>
      <c r="D184" s="8"/>
      <c r="E184" s="8"/>
      <c r="F184" s="20"/>
      <c r="G184" s="20"/>
      <c r="H184" s="20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</row>
    <row r="185" spans="1:135" ht="12.75">
      <c r="A185" s="8"/>
      <c r="B185" s="8"/>
      <c r="C185" s="8"/>
      <c r="D185" s="8"/>
      <c r="E185" s="8"/>
      <c r="F185" s="20"/>
      <c r="G185" s="20"/>
      <c r="H185" s="20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</row>
    <row r="186" spans="1:135" ht="12.75">
      <c r="A186" s="8"/>
      <c r="B186" s="8"/>
      <c r="C186" s="8"/>
      <c r="D186" s="8"/>
      <c r="E186" s="8"/>
      <c r="F186" s="20"/>
      <c r="G186" s="20"/>
      <c r="H186" s="20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</row>
    <row r="187" spans="1:135" ht="12.75">
      <c r="A187" s="8"/>
      <c r="B187" s="8"/>
      <c r="C187" s="8"/>
      <c r="D187" s="8"/>
      <c r="E187" s="8"/>
      <c r="F187" s="20"/>
      <c r="G187" s="20"/>
      <c r="H187" s="20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</row>
    <row r="188" spans="1:135" ht="12.75">
      <c r="A188" s="8"/>
      <c r="B188" s="8"/>
      <c r="C188" s="8"/>
      <c r="D188" s="8"/>
      <c r="E188" s="8"/>
      <c r="F188" s="20"/>
      <c r="G188" s="20"/>
      <c r="H188" s="20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</row>
    <row r="189" spans="1:135" ht="12.75">
      <c r="A189" s="8"/>
      <c r="B189" s="8"/>
      <c r="C189" s="8"/>
      <c r="D189" s="8"/>
      <c r="E189" s="8"/>
      <c r="F189" s="20"/>
      <c r="G189" s="20"/>
      <c r="H189" s="20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</row>
    <row r="190" spans="1:135" ht="12.75">
      <c r="A190" s="8"/>
      <c r="B190" s="8"/>
      <c r="C190" s="8"/>
      <c r="D190" s="8"/>
      <c r="E190" s="8"/>
      <c r="F190" s="20"/>
      <c r="G190" s="20"/>
      <c r="H190" s="20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</row>
    <row r="191" spans="1:135" ht="12.75">
      <c r="A191" s="8"/>
      <c r="B191" s="8"/>
      <c r="C191" s="8"/>
      <c r="D191" s="8"/>
      <c r="E191" s="8"/>
      <c r="F191" s="20"/>
      <c r="G191" s="20"/>
      <c r="H191" s="20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</row>
    <row r="192" spans="1:135" ht="12.75">
      <c r="A192" s="8"/>
      <c r="B192" s="8"/>
      <c r="C192" s="8"/>
      <c r="D192" s="8"/>
      <c r="E192" s="8"/>
      <c r="F192" s="20"/>
      <c r="G192" s="20"/>
      <c r="H192" s="20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</row>
    <row r="193" spans="1:135" ht="12.75">
      <c r="A193" s="8"/>
      <c r="B193" s="8"/>
      <c r="C193" s="8"/>
      <c r="D193" s="8"/>
      <c r="E193" s="8"/>
      <c r="F193" s="20"/>
      <c r="G193" s="20"/>
      <c r="H193" s="20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</row>
    <row r="194" spans="1:135" ht="12.75">
      <c r="A194" s="8"/>
      <c r="B194" s="8"/>
      <c r="C194" s="8"/>
      <c r="D194" s="8"/>
      <c r="E194" s="8"/>
      <c r="F194" s="20"/>
      <c r="G194" s="20"/>
      <c r="H194" s="20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</row>
    <row r="195" spans="1:135" ht="12.75">
      <c r="A195" s="8"/>
      <c r="B195" s="8"/>
      <c r="C195" s="8"/>
      <c r="D195" s="8"/>
      <c r="E195" s="8"/>
      <c r="F195" s="20"/>
      <c r="G195" s="20"/>
      <c r="H195" s="20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</row>
    <row r="196" spans="1:135" ht="12.75">
      <c r="A196" s="8"/>
      <c r="B196" s="8"/>
      <c r="C196" s="8"/>
      <c r="D196" s="8"/>
      <c r="E196" s="8"/>
      <c r="F196" s="20"/>
      <c r="G196" s="20"/>
      <c r="H196" s="20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</row>
    <row r="197" spans="1:135" ht="12.75">
      <c r="A197" s="8"/>
      <c r="B197" s="8"/>
      <c r="C197" s="8"/>
      <c r="D197" s="8"/>
      <c r="E197" s="8"/>
      <c r="F197" s="20"/>
      <c r="G197" s="20"/>
      <c r="H197" s="20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</row>
    <row r="198" spans="1:135" ht="12.75">
      <c r="A198" s="8"/>
      <c r="B198" s="8"/>
      <c r="C198" s="8"/>
      <c r="D198" s="8"/>
      <c r="E198" s="8"/>
      <c r="F198" s="20"/>
      <c r="G198" s="20"/>
      <c r="H198" s="20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</row>
    <row r="199" spans="1:135" ht="12.75">
      <c r="A199" s="8"/>
      <c r="B199" s="8"/>
      <c r="C199" s="8"/>
      <c r="D199" s="8"/>
      <c r="E199" s="8"/>
      <c r="F199" s="20"/>
      <c r="G199" s="20"/>
      <c r="H199" s="20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</row>
    <row r="200" spans="1:135" ht="12.75">
      <c r="A200" s="8"/>
      <c r="B200" s="8"/>
      <c r="C200" s="8"/>
      <c r="D200" s="8"/>
      <c r="E200" s="8"/>
      <c r="F200" s="20"/>
      <c r="G200" s="20"/>
      <c r="H200" s="20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</row>
    <row r="201" spans="1:135" ht="12.75">
      <c r="A201" s="8"/>
      <c r="B201" s="8"/>
      <c r="C201" s="8"/>
      <c r="D201" s="8"/>
      <c r="E201" s="8"/>
      <c r="F201" s="20"/>
      <c r="G201" s="20"/>
      <c r="H201" s="20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</row>
    <row r="202" spans="1:135" ht="12.75">
      <c r="A202" s="8"/>
      <c r="B202" s="8"/>
      <c r="C202" s="8"/>
      <c r="D202" s="8"/>
      <c r="E202" s="8"/>
      <c r="F202" s="20"/>
      <c r="G202" s="20"/>
      <c r="H202" s="20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</row>
    <row r="203" spans="1:135" ht="12.75">
      <c r="A203" s="8"/>
      <c r="B203" s="8"/>
      <c r="C203" s="8"/>
      <c r="D203" s="8"/>
      <c r="E203" s="8"/>
      <c r="F203" s="20"/>
      <c r="G203" s="20"/>
      <c r="H203" s="20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</row>
    <row r="204" spans="1:135" ht="12.75">
      <c r="A204" s="8"/>
      <c r="B204" s="8"/>
      <c r="C204" s="8"/>
      <c r="D204" s="8"/>
      <c r="E204" s="8"/>
      <c r="F204" s="20"/>
      <c r="G204" s="20"/>
      <c r="H204" s="20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</row>
    <row r="205" spans="1:135" ht="12.75">
      <c r="A205" s="8"/>
      <c r="B205" s="8"/>
      <c r="C205" s="8"/>
      <c r="D205" s="8"/>
      <c r="E205" s="8"/>
      <c r="F205" s="20"/>
      <c r="G205" s="20"/>
      <c r="H205" s="20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</row>
    <row r="206" spans="1:135" ht="12.75">
      <c r="A206" s="8"/>
      <c r="B206" s="8"/>
      <c r="C206" s="8"/>
      <c r="D206" s="8"/>
      <c r="E206" s="8"/>
      <c r="F206" s="20"/>
      <c r="G206" s="20"/>
      <c r="H206" s="20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</row>
    <row r="207" spans="1:135" ht="12.75">
      <c r="A207" s="8"/>
      <c r="B207" s="8"/>
      <c r="C207" s="8"/>
      <c r="D207" s="8"/>
      <c r="E207" s="8"/>
      <c r="F207" s="20"/>
      <c r="G207" s="20"/>
      <c r="H207" s="20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</row>
    <row r="208" spans="1:135" ht="12.75">
      <c r="A208" s="8"/>
      <c r="B208" s="8"/>
      <c r="C208" s="8"/>
      <c r="D208" s="8"/>
      <c r="E208" s="8"/>
      <c r="F208" s="20"/>
      <c r="G208" s="20"/>
      <c r="H208" s="20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</row>
    <row r="209" spans="1:135" ht="12.75">
      <c r="A209" s="8"/>
      <c r="B209" s="8"/>
      <c r="C209" s="8"/>
      <c r="D209" s="8"/>
      <c r="E209" s="8"/>
      <c r="F209" s="20"/>
      <c r="G209" s="20"/>
      <c r="H209" s="20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</row>
    <row r="210" spans="1:135" ht="12.75">
      <c r="A210" s="8"/>
      <c r="B210" s="8"/>
      <c r="C210" s="8"/>
      <c r="D210" s="8"/>
      <c r="E210" s="8"/>
      <c r="F210" s="20"/>
      <c r="G210" s="20"/>
      <c r="H210" s="20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</row>
    <row r="211" spans="1:135" ht="12.75">
      <c r="A211" s="8"/>
      <c r="B211" s="8"/>
      <c r="C211" s="8"/>
      <c r="D211" s="8"/>
      <c r="E211" s="8"/>
      <c r="F211" s="20"/>
      <c r="G211" s="20"/>
      <c r="H211" s="20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</row>
    <row r="212" spans="1:135" ht="12.75">
      <c r="A212" s="8"/>
      <c r="B212" s="8"/>
      <c r="C212" s="8"/>
      <c r="D212" s="8"/>
      <c r="E212" s="8"/>
      <c r="F212" s="20"/>
      <c r="G212" s="20"/>
      <c r="H212" s="20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</row>
    <row r="213" spans="1:135" ht="12.75">
      <c r="A213" s="8"/>
      <c r="B213" s="8"/>
      <c r="C213" s="8"/>
      <c r="D213" s="8"/>
      <c r="E213" s="8"/>
      <c r="F213" s="20"/>
      <c r="G213" s="20"/>
      <c r="H213" s="20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</row>
    <row r="214" spans="1:135" ht="12.75">
      <c r="A214" s="8"/>
      <c r="B214" s="8"/>
      <c r="C214" s="8"/>
      <c r="D214" s="8"/>
      <c r="E214" s="8"/>
      <c r="F214" s="20"/>
      <c r="G214" s="20"/>
      <c r="H214" s="20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</row>
    <row r="215" spans="1:135" ht="12.75">
      <c r="A215" s="8"/>
      <c r="B215" s="8"/>
      <c r="C215" s="8"/>
      <c r="D215" s="8"/>
      <c r="E215" s="8"/>
      <c r="F215" s="20"/>
      <c r="G215" s="20"/>
      <c r="H215" s="20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</row>
    <row r="216" spans="1:135" ht="12.75">
      <c r="A216" s="8"/>
      <c r="B216" s="8"/>
      <c r="C216" s="8"/>
      <c r="D216" s="8"/>
      <c r="E216" s="8"/>
      <c r="F216" s="20"/>
      <c r="G216" s="20"/>
      <c r="H216" s="20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</row>
    <row r="217" spans="1:135" ht="12.75">
      <c r="A217" s="8"/>
      <c r="B217" s="8"/>
      <c r="C217" s="8"/>
      <c r="D217" s="8"/>
      <c r="E217" s="8"/>
      <c r="F217" s="20"/>
      <c r="G217" s="20"/>
      <c r="H217" s="20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</row>
    <row r="218" spans="1:135" ht="12.75">
      <c r="A218" s="8"/>
      <c r="B218" s="8"/>
      <c r="C218" s="8"/>
      <c r="D218" s="8"/>
      <c r="E218" s="8"/>
      <c r="F218" s="20"/>
      <c r="G218" s="20"/>
      <c r="H218" s="20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</row>
    <row r="219" spans="1:135" ht="12.75">
      <c r="A219" s="8"/>
      <c r="B219" s="8"/>
      <c r="C219" s="8"/>
      <c r="D219" s="8"/>
      <c r="E219" s="8"/>
      <c r="F219" s="20"/>
      <c r="G219" s="20"/>
      <c r="H219" s="20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</row>
    <row r="220" spans="1:135" ht="12.75">
      <c r="A220" s="8"/>
      <c r="B220" s="8"/>
      <c r="C220" s="8"/>
      <c r="D220" s="8"/>
      <c r="E220" s="8"/>
      <c r="F220" s="20"/>
      <c r="G220" s="20"/>
      <c r="H220" s="20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</row>
    <row r="221" spans="1:135" ht="12.75">
      <c r="A221" s="8"/>
      <c r="B221" s="8"/>
      <c r="C221" s="8"/>
      <c r="D221" s="8"/>
      <c r="E221" s="8"/>
      <c r="F221" s="20"/>
      <c r="G221" s="20"/>
      <c r="H221" s="20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</row>
    <row r="222" spans="1:135" ht="12.75">
      <c r="A222" s="8"/>
      <c r="B222" s="8"/>
      <c r="C222" s="8"/>
      <c r="D222" s="8"/>
      <c r="E222" s="8"/>
      <c r="F222" s="20"/>
      <c r="G222" s="20"/>
      <c r="H222" s="20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</row>
    <row r="223" spans="1:135" ht="12.75">
      <c r="A223" s="8"/>
      <c r="B223" s="8"/>
      <c r="C223" s="8"/>
      <c r="D223" s="8"/>
      <c r="E223" s="8"/>
      <c r="F223" s="20"/>
      <c r="G223" s="20"/>
      <c r="H223" s="20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</row>
    <row r="224" spans="1:135" ht="12.75">
      <c r="A224" s="8"/>
      <c r="B224" s="8"/>
      <c r="C224" s="8"/>
      <c r="D224" s="8"/>
      <c r="E224" s="8"/>
      <c r="F224" s="20"/>
      <c r="G224" s="20"/>
      <c r="H224" s="20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</row>
    <row r="225" spans="1:135" ht="12.75">
      <c r="A225" s="8"/>
      <c r="B225" s="8"/>
      <c r="C225" s="8"/>
      <c r="D225" s="8"/>
      <c r="E225" s="8"/>
      <c r="F225" s="20"/>
      <c r="G225" s="20"/>
      <c r="H225" s="20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</row>
    <row r="226" spans="1:135" ht="12.75">
      <c r="A226" s="8"/>
      <c r="B226" s="8"/>
      <c r="C226" s="8"/>
      <c r="D226" s="8"/>
      <c r="E226" s="8"/>
      <c r="F226" s="20"/>
      <c r="G226" s="20"/>
      <c r="H226" s="20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</row>
    <row r="227" spans="1:135" ht="12.75">
      <c r="A227" s="8"/>
      <c r="B227" s="8"/>
      <c r="C227" s="8"/>
      <c r="D227" s="8"/>
      <c r="E227" s="8"/>
      <c r="F227" s="20"/>
      <c r="G227" s="20"/>
      <c r="H227" s="20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</row>
    <row r="228" spans="1:135" ht="12.75">
      <c r="A228" s="8"/>
      <c r="B228" s="8"/>
      <c r="C228" s="8"/>
      <c r="D228" s="8"/>
      <c r="E228" s="8"/>
      <c r="F228" s="20"/>
      <c r="G228" s="20"/>
      <c r="H228" s="20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</row>
    <row r="229" spans="1:135" ht="12.75">
      <c r="A229" s="8"/>
      <c r="B229" s="8"/>
      <c r="C229" s="8"/>
      <c r="D229" s="8"/>
      <c r="E229" s="8"/>
      <c r="F229" s="20"/>
      <c r="G229" s="20"/>
      <c r="H229" s="20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</row>
    <row r="230" spans="1:135" ht="12.75">
      <c r="A230" s="8"/>
      <c r="B230" s="8"/>
      <c r="C230" s="8"/>
      <c r="D230" s="8"/>
      <c r="E230" s="8"/>
      <c r="F230" s="20"/>
      <c r="G230" s="20"/>
      <c r="H230" s="20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</row>
    <row r="231" spans="1:135" ht="12.75">
      <c r="A231" s="8"/>
      <c r="B231" s="8"/>
      <c r="C231" s="8"/>
      <c r="D231" s="8"/>
      <c r="E231" s="8"/>
      <c r="F231" s="20"/>
      <c r="G231" s="20"/>
      <c r="H231" s="20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</row>
    <row r="232" spans="1:135" ht="12.75">
      <c r="A232" s="8"/>
      <c r="B232" s="8"/>
      <c r="C232" s="8"/>
      <c r="D232" s="8"/>
      <c r="E232" s="8"/>
      <c r="F232" s="20"/>
      <c r="G232" s="20"/>
      <c r="H232" s="20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</row>
    <row r="233" spans="1:135" ht="12.75">
      <c r="A233" s="8"/>
      <c r="B233" s="8"/>
      <c r="C233" s="8"/>
      <c r="D233" s="8"/>
      <c r="E233" s="8"/>
      <c r="F233" s="20"/>
      <c r="G233" s="20"/>
      <c r="H233" s="20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</row>
    <row r="234" spans="1:135" ht="12.75">
      <c r="A234" s="8"/>
      <c r="B234" s="8"/>
      <c r="C234" s="8"/>
      <c r="D234" s="8"/>
      <c r="E234" s="8"/>
      <c r="F234" s="20"/>
      <c r="G234" s="20"/>
      <c r="H234" s="20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</row>
    <row r="235" spans="1:135" ht="12.75">
      <c r="A235" s="8"/>
      <c r="B235" s="8"/>
      <c r="C235" s="8"/>
      <c r="D235" s="8"/>
      <c r="E235" s="8"/>
      <c r="F235" s="20"/>
      <c r="G235" s="20"/>
      <c r="H235" s="20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</row>
    <row r="236" spans="1:135" ht="12.75">
      <c r="A236" s="8"/>
      <c r="B236" s="8"/>
      <c r="C236" s="8"/>
      <c r="D236" s="8"/>
      <c r="E236" s="8"/>
      <c r="F236" s="20"/>
      <c r="G236" s="20"/>
      <c r="H236" s="20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</row>
    <row r="237" spans="1:135" ht="12.75">
      <c r="A237" s="8"/>
      <c r="B237" s="8"/>
      <c r="C237" s="8"/>
      <c r="D237" s="8"/>
      <c r="E237" s="8"/>
      <c r="F237" s="20"/>
      <c r="G237" s="20"/>
      <c r="H237" s="20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</row>
    <row r="238" spans="1:135" ht="12.75">
      <c r="A238" s="8"/>
      <c r="B238" s="8"/>
      <c r="C238" s="8"/>
      <c r="D238" s="8"/>
      <c r="E238" s="8"/>
      <c r="F238" s="20"/>
      <c r="G238" s="20"/>
      <c r="H238" s="20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</row>
    <row r="239" spans="1:135" ht="12.75">
      <c r="A239" s="8"/>
      <c r="B239" s="8"/>
      <c r="C239" s="8"/>
      <c r="D239" s="8"/>
      <c r="E239" s="8"/>
      <c r="F239" s="20"/>
      <c r="G239" s="20"/>
      <c r="H239" s="20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</row>
    <row r="240" spans="1:135" ht="12.75">
      <c r="A240" s="8"/>
      <c r="B240" s="8"/>
      <c r="C240" s="8"/>
      <c r="D240" s="8"/>
      <c r="E240" s="8"/>
      <c r="F240" s="20"/>
      <c r="G240" s="20"/>
      <c r="H240" s="20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</row>
    <row r="241" spans="1:135" ht="12.75">
      <c r="A241" s="8"/>
      <c r="B241" s="8"/>
      <c r="C241" s="8"/>
      <c r="D241" s="8"/>
      <c r="E241" s="8"/>
      <c r="F241" s="20"/>
      <c r="G241" s="20"/>
      <c r="H241" s="20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</row>
    <row r="242" spans="1:135" ht="12.75">
      <c r="A242" s="8"/>
      <c r="B242" s="8"/>
      <c r="C242" s="8"/>
      <c r="D242" s="8"/>
      <c r="E242" s="8"/>
      <c r="F242" s="20"/>
      <c r="G242" s="20"/>
      <c r="H242" s="20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</row>
    <row r="243" spans="1:135" ht="12.75">
      <c r="A243" s="8"/>
      <c r="B243" s="8"/>
      <c r="C243" s="8"/>
      <c r="D243" s="8"/>
      <c r="E243" s="8"/>
      <c r="F243" s="20"/>
      <c r="G243" s="20"/>
      <c r="H243" s="20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</row>
    <row r="244" spans="1:135" ht="12.75">
      <c r="A244" s="8"/>
      <c r="B244" s="8"/>
      <c r="C244" s="8"/>
      <c r="D244" s="8"/>
      <c r="E244" s="8"/>
      <c r="F244" s="20"/>
      <c r="G244" s="20"/>
      <c r="H244" s="20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</row>
    <row r="245" spans="1:135" ht="12.75">
      <c r="A245" s="8"/>
      <c r="B245" s="8"/>
      <c r="C245" s="8"/>
      <c r="D245" s="8"/>
      <c r="E245" s="8"/>
      <c r="F245" s="20"/>
      <c r="G245" s="20"/>
      <c r="H245" s="20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</row>
    <row r="246" spans="1:135" ht="12.75">
      <c r="A246" s="8"/>
      <c r="B246" s="8"/>
      <c r="C246" s="8"/>
      <c r="D246" s="8"/>
      <c r="E246" s="8"/>
      <c r="F246" s="20"/>
      <c r="G246" s="20"/>
      <c r="H246" s="20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</row>
    <row r="247" spans="1:135" ht="12.75">
      <c r="A247" s="8"/>
      <c r="B247" s="8"/>
      <c r="C247" s="8"/>
      <c r="D247" s="8"/>
      <c r="E247" s="8"/>
      <c r="F247" s="20"/>
      <c r="G247" s="20"/>
      <c r="H247" s="20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</row>
    <row r="248" spans="1:135" ht="12.75">
      <c r="A248" s="8"/>
      <c r="B248" s="8"/>
      <c r="C248" s="8"/>
      <c r="D248" s="8"/>
      <c r="E248" s="8"/>
      <c r="F248" s="20"/>
      <c r="G248" s="20"/>
      <c r="H248" s="20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</row>
    <row r="249" spans="1:135" ht="12.75">
      <c r="A249" s="8"/>
      <c r="B249" s="8"/>
      <c r="C249" s="8"/>
      <c r="D249" s="8"/>
      <c r="E249" s="8"/>
      <c r="F249" s="20"/>
      <c r="G249" s="20"/>
      <c r="H249" s="20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</row>
    <row r="250" spans="1:135" ht="12.75">
      <c r="A250" s="8"/>
      <c r="B250" s="8"/>
      <c r="C250" s="8"/>
      <c r="D250" s="8"/>
      <c r="E250" s="8"/>
      <c r="F250" s="20"/>
      <c r="G250" s="20"/>
      <c r="H250" s="20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</row>
    <row r="251" spans="1:135" ht="12.75">
      <c r="A251" s="8"/>
      <c r="B251" s="8"/>
      <c r="C251" s="8"/>
      <c r="D251" s="8"/>
      <c r="E251" s="8"/>
      <c r="F251" s="20"/>
      <c r="G251" s="20"/>
      <c r="H251" s="20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</row>
    <row r="252" spans="1:135" ht="12.75">
      <c r="A252" s="8"/>
      <c r="B252" s="8"/>
      <c r="C252" s="8"/>
      <c r="D252" s="8"/>
      <c r="E252" s="8"/>
      <c r="F252" s="20"/>
      <c r="G252" s="20"/>
      <c r="H252" s="20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</row>
    <row r="253" spans="1:135" ht="12.75">
      <c r="A253" s="8"/>
      <c r="B253" s="8"/>
      <c r="C253" s="8"/>
      <c r="D253" s="8"/>
      <c r="E253" s="8"/>
      <c r="F253" s="20"/>
      <c r="G253" s="20"/>
      <c r="H253" s="20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</row>
    <row r="254" spans="1:135" ht="12.75">
      <c r="A254" s="8"/>
      <c r="B254" s="8"/>
      <c r="C254" s="8"/>
      <c r="D254" s="8"/>
      <c r="E254" s="8"/>
      <c r="F254" s="20"/>
      <c r="G254" s="20"/>
      <c r="H254" s="20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</row>
    <row r="255" spans="1:135" ht="12.75">
      <c r="A255" s="8"/>
      <c r="B255" s="8"/>
      <c r="C255" s="8"/>
      <c r="D255" s="8"/>
      <c r="E255" s="8"/>
      <c r="F255" s="20"/>
      <c r="G255" s="20"/>
      <c r="H255" s="20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</row>
    <row r="256" spans="1:135" ht="12.75">
      <c r="A256" s="8"/>
      <c r="B256" s="8"/>
      <c r="C256" s="8"/>
      <c r="D256" s="8"/>
      <c r="E256" s="8"/>
      <c r="F256" s="20"/>
      <c r="G256" s="20"/>
      <c r="H256" s="20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</row>
    <row r="257" spans="1:135" ht="12.75">
      <c r="A257" s="8"/>
      <c r="B257" s="8"/>
      <c r="C257" s="8"/>
      <c r="D257" s="8"/>
      <c r="E257" s="8"/>
      <c r="F257" s="20"/>
      <c r="G257" s="20"/>
      <c r="H257" s="20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</row>
    <row r="258" spans="1:135" ht="12.75">
      <c r="A258" s="8"/>
      <c r="B258" s="8"/>
      <c r="C258" s="8"/>
      <c r="D258" s="8"/>
      <c r="E258" s="8"/>
      <c r="F258" s="20"/>
      <c r="G258" s="20"/>
      <c r="H258" s="20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</row>
    <row r="259" spans="1:135" ht="12.75">
      <c r="A259" s="8"/>
      <c r="B259" s="8"/>
      <c r="C259" s="8"/>
      <c r="D259" s="8"/>
      <c r="E259" s="8"/>
      <c r="F259" s="20"/>
      <c r="G259" s="20"/>
      <c r="H259" s="20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</row>
    <row r="260" spans="1:135" ht="12.75">
      <c r="A260" s="8"/>
      <c r="B260" s="8"/>
      <c r="C260" s="8"/>
      <c r="D260" s="8"/>
      <c r="E260" s="8"/>
      <c r="F260" s="20"/>
      <c r="G260" s="20"/>
      <c r="H260" s="20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</row>
    <row r="261" spans="1:135" ht="12.75">
      <c r="A261" s="8"/>
      <c r="B261" s="8"/>
      <c r="C261" s="8"/>
      <c r="D261" s="8"/>
      <c r="E261" s="8"/>
      <c r="F261" s="20"/>
      <c r="G261" s="20"/>
      <c r="H261" s="20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</row>
    <row r="262" spans="1:135" ht="12.75">
      <c r="A262" s="8"/>
      <c r="B262" s="8"/>
      <c r="C262" s="8"/>
      <c r="D262" s="8"/>
      <c r="E262" s="8"/>
      <c r="F262" s="20"/>
      <c r="G262" s="20"/>
      <c r="H262" s="20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</row>
    <row r="263" spans="1:135" ht="12.75">
      <c r="A263" s="8"/>
      <c r="B263" s="8"/>
      <c r="C263" s="8"/>
      <c r="D263" s="8"/>
      <c r="E263" s="8"/>
      <c r="F263" s="20"/>
      <c r="G263" s="20"/>
      <c r="H263" s="20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</row>
    <row r="264" spans="1:135" ht="12.75">
      <c r="A264" s="8"/>
      <c r="B264" s="8"/>
      <c r="C264" s="8"/>
      <c r="D264" s="8"/>
      <c r="E264" s="8"/>
      <c r="F264" s="20"/>
      <c r="G264" s="20"/>
      <c r="H264" s="20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</row>
    <row r="265" spans="1:135" ht="12.75">
      <c r="A265" s="8"/>
      <c r="B265" s="8"/>
      <c r="C265" s="8"/>
      <c r="D265" s="8"/>
      <c r="E265" s="8"/>
      <c r="F265" s="20"/>
      <c r="G265" s="20"/>
      <c r="H265" s="20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</row>
    <row r="266" spans="1:135" ht="12.75">
      <c r="A266" s="8"/>
      <c r="B266" s="8"/>
      <c r="C266" s="8"/>
      <c r="D266" s="8"/>
      <c r="E266" s="8"/>
      <c r="F266" s="20"/>
      <c r="G266" s="20"/>
      <c r="H266" s="20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</row>
    <row r="267" spans="1:135" ht="12.75">
      <c r="A267" s="8"/>
      <c r="B267" s="8"/>
      <c r="C267" s="8"/>
      <c r="D267" s="8"/>
      <c r="E267" s="8"/>
      <c r="F267" s="20"/>
      <c r="G267" s="20"/>
      <c r="H267" s="20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</row>
    <row r="268" spans="1:135" ht="12.75">
      <c r="A268" s="8"/>
      <c r="B268" s="8"/>
      <c r="C268" s="8"/>
      <c r="D268" s="8"/>
      <c r="E268" s="8"/>
      <c r="F268" s="20"/>
      <c r="G268" s="20"/>
      <c r="H268" s="20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</row>
    <row r="269" spans="1:135" ht="12.75">
      <c r="A269" s="8"/>
      <c r="B269" s="8"/>
      <c r="C269" s="8"/>
      <c r="D269" s="8"/>
      <c r="E269" s="8"/>
      <c r="F269" s="20"/>
      <c r="G269" s="20"/>
      <c r="H269" s="20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</row>
    <row r="270" spans="1:135" ht="12.75">
      <c r="A270" s="8"/>
      <c r="B270" s="8"/>
      <c r="C270" s="8"/>
      <c r="D270" s="8"/>
      <c r="E270" s="8"/>
      <c r="F270" s="20"/>
      <c r="G270" s="20"/>
      <c r="H270" s="20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</row>
    <row r="271" spans="1:135" ht="12.75">
      <c r="A271" s="8"/>
      <c r="B271" s="8"/>
      <c r="C271" s="8"/>
      <c r="D271" s="8"/>
      <c r="E271" s="8"/>
      <c r="F271" s="20"/>
      <c r="G271" s="20"/>
      <c r="H271" s="20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</row>
    <row r="272" spans="1:135" ht="12.75">
      <c r="A272" s="8"/>
      <c r="B272" s="8"/>
      <c r="C272" s="8"/>
      <c r="D272" s="8"/>
      <c r="E272" s="8"/>
      <c r="F272" s="20"/>
      <c r="G272" s="20"/>
      <c r="H272" s="20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</row>
    <row r="273" spans="1:135" ht="12.75">
      <c r="A273" s="8"/>
      <c r="B273" s="8"/>
      <c r="C273" s="8"/>
      <c r="D273" s="8"/>
      <c r="E273" s="8"/>
      <c r="F273" s="20"/>
      <c r="G273" s="20"/>
      <c r="H273" s="20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</row>
    <row r="274" spans="1:135" ht="12.75">
      <c r="A274" s="8"/>
      <c r="B274" s="8"/>
      <c r="C274" s="8"/>
      <c r="D274" s="8"/>
      <c r="E274" s="8"/>
      <c r="F274" s="20"/>
      <c r="G274" s="20"/>
      <c r="H274" s="20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</row>
    <row r="275" spans="1:135" ht="12.75">
      <c r="A275" s="8"/>
      <c r="B275" s="8"/>
      <c r="C275" s="8"/>
      <c r="D275" s="8"/>
      <c r="E275" s="8"/>
      <c r="F275" s="20"/>
      <c r="G275" s="20"/>
      <c r="H275" s="20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</row>
    <row r="276" spans="1:135" ht="12.75">
      <c r="A276" s="8"/>
      <c r="B276" s="8"/>
      <c r="C276" s="8"/>
      <c r="D276" s="8"/>
      <c r="E276" s="8"/>
      <c r="F276" s="20"/>
      <c r="G276" s="20"/>
      <c r="H276" s="20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</row>
    <row r="277" spans="1:135" ht="12.75">
      <c r="A277" s="8"/>
      <c r="B277" s="8"/>
      <c r="C277" s="8"/>
      <c r="D277" s="8"/>
      <c r="E277" s="8"/>
      <c r="F277" s="20"/>
      <c r="G277" s="20"/>
      <c r="H277" s="20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</row>
    <row r="278" spans="1:135" ht="12.75">
      <c r="A278" s="8"/>
      <c r="B278" s="8"/>
      <c r="C278" s="8"/>
      <c r="D278" s="8"/>
      <c r="E278" s="8"/>
      <c r="F278" s="20"/>
      <c r="G278" s="20"/>
      <c r="H278" s="20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</row>
    <row r="279" spans="1:135" ht="12.75">
      <c r="A279" s="8"/>
      <c r="B279" s="8"/>
      <c r="C279" s="8"/>
      <c r="D279" s="8"/>
      <c r="E279" s="8"/>
      <c r="F279" s="20"/>
      <c r="G279" s="20"/>
      <c r="H279" s="20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</row>
    <row r="280" spans="1:135" ht="12.75">
      <c r="A280" s="8"/>
      <c r="B280" s="8"/>
      <c r="C280" s="8"/>
      <c r="D280" s="8"/>
      <c r="E280" s="8"/>
      <c r="F280" s="20"/>
      <c r="G280" s="20"/>
      <c r="H280" s="20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</row>
    <row r="281" spans="1:135" ht="12.75">
      <c r="A281" s="8"/>
      <c r="B281" s="8"/>
      <c r="C281" s="8"/>
      <c r="D281" s="8"/>
      <c r="E281" s="8"/>
      <c r="F281" s="20"/>
      <c r="G281" s="20"/>
      <c r="H281" s="20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</row>
    <row r="282" spans="1:135" ht="12.75">
      <c r="A282" s="8"/>
      <c r="B282" s="8"/>
      <c r="C282" s="8"/>
      <c r="D282" s="8"/>
      <c r="E282" s="8"/>
      <c r="F282" s="20"/>
      <c r="G282" s="20"/>
      <c r="H282" s="20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</row>
    <row r="283" spans="1:135" ht="12.75">
      <c r="A283" s="8"/>
      <c r="B283" s="8"/>
      <c r="C283" s="8"/>
      <c r="D283" s="8"/>
      <c r="E283" s="8"/>
      <c r="F283" s="20"/>
      <c r="G283" s="20"/>
      <c r="H283" s="20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</row>
    <row r="284" spans="1:135" ht="12.75">
      <c r="A284" s="8"/>
      <c r="B284" s="8"/>
      <c r="C284" s="8"/>
      <c r="D284" s="8"/>
      <c r="E284" s="8"/>
      <c r="F284" s="20"/>
      <c r="G284" s="20"/>
      <c r="H284" s="20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</row>
    <row r="285" spans="1:135" ht="12.75">
      <c r="A285" s="8"/>
      <c r="B285" s="8"/>
      <c r="C285" s="8"/>
      <c r="D285" s="8"/>
      <c r="E285" s="8"/>
      <c r="F285" s="20"/>
      <c r="G285" s="20"/>
      <c r="H285" s="20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</row>
    <row r="286" spans="1:135" ht="12.75">
      <c r="A286" s="8"/>
      <c r="B286" s="8"/>
      <c r="C286" s="8"/>
      <c r="D286" s="8"/>
      <c r="E286" s="8"/>
      <c r="F286" s="20"/>
      <c r="G286" s="20"/>
      <c r="H286" s="20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</row>
    <row r="287" spans="1:135" ht="12.75">
      <c r="A287" s="8"/>
      <c r="B287" s="8"/>
      <c r="C287" s="8"/>
      <c r="D287" s="8"/>
      <c r="E287" s="8"/>
      <c r="F287" s="20"/>
      <c r="G287" s="20"/>
      <c r="H287" s="20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</row>
    <row r="288" spans="1:135" ht="12.75">
      <c r="A288" s="8"/>
      <c r="B288" s="8"/>
      <c r="C288" s="8"/>
      <c r="D288" s="8"/>
      <c r="E288" s="8"/>
      <c r="F288" s="20"/>
      <c r="G288" s="20"/>
      <c r="H288" s="20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</row>
    <row r="289" spans="1:135" ht="12.75">
      <c r="A289" s="8"/>
      <c r="B289" s="8"/>
      <c r="C289" s="8"/>
      <c r="D289" s="8"/>
      <c r="E289" s="8"/>
      <c r="F289" s="20"/>
      <c r="G289" s="20"/>
      <c r="H289" s="20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</row>
    <row r="290" spans="1:135" ht="12.75">
      <c r="A290" s="8"/>
      <c r="B290" s="8"/>
      <c r="C290" s="8"/>
      <c r="D290" s="8"/>
      <c r="E290" s="8"/>
      <c r="F290" s="20"/>
      <c r="G290" s="20"/>
      <c r="H290" s="20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</row>
    <row r="291" spans="1:135" ht="12.75">
      <c r="A291" s="8"/>
      <c r="B291" s="8"/>
      <c r="C291" s="8"/>
      <c r="D291" s="8"/>
      <c r="E291" s="8"/>
      <c r="F291" s="20"/>
      <c r="G291" s="20"/>
      <c r="H291" s="20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</row>
    <row r="292" spans="1:135" ht="12.75">
      <c r="A292" s="8"/>
      <c r="B292" s="8"/>
      <c r="C292" s="8"/>
      <c r="D292" s="8"/>
      <c r="E292" s="8"/>
      <c r="F292" s="20"/>
      <c r="G292" s="20"/>
      <c r="H292" s="20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</row>
    <row r="293" spans="1:135" ht="12.75">
      <c r="A293" s="8"/>
      <c r="B293" s="8"/>
      <c r="C293" s="8"/>
      <c r="D293" s="8"/>
      <c r="E293" s="8"/>
      <c r="F293" s="20"/>
      <c r="G293" s="20"/>
      <c r="H293" s="20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</row>
    <row r="294" spans="1:135" ht="12.75">
      <c r="A294" s="8"/>
      <c r="B294" s="8"/>
      <c r="C294" s="8"/>
      <c r="D294" s="8"/>
      <c r="E294" s="8"/>
      <c r="F294" s="20"/>
      <c r="G294" s="20"/>
      <c r="H294" s="20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</row>
    <row r="295" spans="1:135" ht="12.75">
      <c r="A295" s="8"/>
      <c r="B295" s="8"/>
      <c r="C295" s="8"/>
      <c r="D295" s="8"/>
      <c r="E295" s="8"/>
      <c r="F295" s="20"/>
      <c r="G295" s="20"/>
      <c r="H295" s="20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</row>
    <row r="296" spans="1:135" ht="12.75">
      <c r="A296" s="8"/>
      <c r="B296" s="8"/>
      <c r="C296" s="8"/>
      <c r="D296" s="8"/>
      <c r="E296" s="8"/>
      <c r="F296" s="20"/>
      <c r="G296" s="20"/>
      <c r="H296" s="20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</row>
    <row r="297" spans="1:135" ht="12.75">
      <c r="A297" s="8"/>
      <c r="B297" s="8"/>
      <c r="C297" s="8"/>
      <c r="D297" s="8"/>
      <c r="E297" s="8"/>
      <c r="F297" s="20"/>
      <c r="G297" s="20"/>
      <c r="H297" s="20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</row>
    <row r="298" spans="1:135" ht="12.75">
      <c r="A298" s="8"/>
      <c r="B298" s="8"/>
      <c r="C298" s="8"/>
      <c r="D298" s="8"/>
      <c r="E298" s="8"/>
      <c r="F298" s="20"/>
      <c r="G298" s="20"/>
      <c r="H298" s="20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</row>
    <row r="299" spans="1:135" ht="12.75">
      <c r="A299" s="8"/>
      <c r="B299" s="8"/>
      <c r="C299" s="8"/>
      <c r="D299" s="8"/>
      <c r="E299" s="8"/>
      <c r="F299" s="20"/>
      <c r="G299" s="20"/>
      <c r="H299" s="20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</row>
    <row r="300" spans="1:135" ht="12.75">
      <c r="A300" s="8"/>
      <c r="B300" s="8"/>
      <c r="C300" s="8"/>
      <c r="D300" s="8"/>
      <c r="E300" s="8"/>
      <c r="F300" s="20"/>
      <c r="G300" s="20"/>
      <c r="H300" s="20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</row>
    <row r="301" spans="1:135" ht="12.75">
      <c r="A301" s="8"/>
      <c r="B301" s="8"/>
      <c r="C301" s="8"/>
      <c r="D301" s="8"/>
      <c r="E301" s="8"/>
      <c r="F301" s="20"/>
      <c r="G301" s="20"/>
      <c r="H301" s="20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</row>
    <row r="302" spans="1:135" ht="12.75">
      <c r="A302" s="8"/>
      <c r="B302" s="8"/>
      <c r="C302" s="8"/>
      <c r="D302" s="8"/>
      <c r="E302" s="8"/>
      <c r="F302" s="20"/>
      <c r="G302" s="20"/>
      <c r="H302" s="20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</row>
    <row r="303" spans="1:135" ht="12.75">
      <c r="A303" s="8"/>
      <c r="B303" s="8"/>
      <c r="C303" s="8"/>
      <c r="D303" s="8"/>
      <c r="E303" s="8"/>
      <c r="F303" s="20"/>
      <c r="G303" s="20"/>
      <c r="H303" s="20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</row>
    <row r="304" spans="1:135" ht="12.75">
      <c r="A304" s="8"/>
      <c r="B304" s="8"/>
      <c r="C304" s="8"/>
      <c r="D304" s="8"/>
      <c r="E304" s="8"/>
      <c r="F304" s="20"/>
      <c r="G304" s="20"/>
      <c r="H304" s="20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</row>
    <row r="305" spans="1:135" ht="12.75">
      <c r="A305" s="8"/>
      <c r="B305" s="8"/>
      <c r="C305" s="8"/>
      <c r="D305" s="8"/>
      <c r="E305" s="8"/>
      <c r="F305" s="20"/>
      <c r="G305" s="20"/>
      <c r="H305" s="20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</row>
    <row r="306" spans="1:135" ht="12.75">
      <c r="A306" s="8"/>
      <c r="B306" s="8"/>
      <c r="C306" s="8"/>
      <c r="D306" s="8"/>
      <c r="E306" s="8"/>
      <c r="F306" s="20"/>
      <c r="G306" s="20"/>
      <c r="H306" s="20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</row>
    <row r="307" spans="1:135" ht="12.75">
      <c r="A307" s="8"/>
      <c r="B307" s="8"/>
      <c r="C307" s="8"/>
      <c r="D307" s="8"/>
      <c r="E307" s="8"/>
      <c r="F307" s="20"/>
      <c r="G307" s="20"/>
      <c r="H307" s="20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</row>
    <row r="308" spans="1:135" ht="12.75">
      <c r="A308" s="8"/>
      <c r="B308" s="8"/>
      <c r="C308" s="8"/>
      <c r="D308" s="8"/>
      <c r="E308" s="8"/>
      <c r="F308" s="20"/>
      <c r="G308" s="20"/>
      <c r="H308" s="20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</row>
    <row r="309" spans="1:135" ht="12.75">
      <c r="A309" s="8"/>
      <c r="B309" s="8"/>
      <c r="C309" s="8"/>
      <c r="D309" s="8"/>
      <c r="E309" s="8"/>
      <c r="F309" s="20"/>
      <c r="G309" s="20"/>
      <c r="H309" s="20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</row>
    <row r="310" spans="1:135" ht="12.75">
      <c r="A310" s="8"/>
      <c r="B310" s="8"/>
      <c r="C310" s="8"/>
      <c r="D310" s="8"/>
      <c r="E310" s="8"/>
      <c r="F310" s="20"/>
      <c r="G310" s="20"/>
      <c r="H310" s="20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</row>
    <row r="311" spans="1:135" ht="12.75">
      <c r="A311" s="8"/>
      <c r="B311" s="8"/>
      <c r="C311" s="8"/>
      <c r="D311" s="8"/>
      <c r="E311" s="8"/>
      <c r="F311" s="20"/>
      <c r="G311" s="20"/>
      <c r="H311" s="20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</row>
    <row r="312" spans="1:135" ht="12.75">
      <c r="A312" s="8"/>
      <c r="B312" s="8"/>
      <c r="C312" s="8"/>
      <c r="D312" s="8"/>
      <c r="E312" s="8"/>
      <c r="F312" s="20"/>
      <c r="G312" s="20"/>
      <c r="H312" s="20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</row>
    <row r="313" spans="1:135" ht="12.75">
      <c r="A313" s="8"/>
      <c r="B313" s="8"/>
      <c r="C313" s="8"/>
      <c r="D313" s="8"/>
      <c r="E313" s="8"/>
      <c r="F313" s="20"/>
      <c r="G313" s="20"/>
      <c r="H313" s="20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</row>
    <row r="314" spans="1:135" ht="12.75">
      <c r="A314" s="8"/>
      <c r="B314" s="8"/>
      <c r="C314" s="8"/>
      <c r="D314" s="8"/>
      <c r="E314" s="8"/>
      <c r="F314" s="20"/>
      <c r="G314" s="20"/>
      <c r="H314" s="20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</row>
    <row r="315" spans="1:135" ht="12.75">
      <c r="A315" s="8"/>
      <c r="B315" s="8"/>
      <c r="C315" s="8"/>
      <c r="D315" s="8"/>
      <c r="E315" s="8"/>
      <c r="F315" s="20"/>
      <c r="G315" s="20"/>
      <c r="H315" s="20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</row>
    <row r="316" spans="1:135" ht="12.75">
      <c r="A316" s="8"/>
      <c r="B316" s="8"/>
      <c r="C316" s="8"/>
      <c r="D316" s="8"/>
      <c r="E316" s="8"/>
      <c r="F316" s="20"/>
      <c r="G316" s="20"/>
      <c r="H316" s="20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</row>
    <row r="317" spans="1:135" ht="12.75">
      <c r="A317" s="8"/>
      <c r="B317" s="8"/>
      <c r="C317" s="8"/>
      <c r="D317" s="8"/>
      <c r="E317" s="8"/>
      <c r="F317" s="20"/>
      <c r="G317" s="20"/>
      <c r="H317" s="20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</row>
    <row r="318" spans="1:135" ht="12.75">
      <c r="A318" s="8"/>
      <c r="B318" s="8"/>
      <c r="C318" s="8"/>
      <c r="D318" s="8"/>
      <c r="E318" s="8"/>
      <c r="F318" s="20"/>
      <c r="G318" s="20"/>
      <c r="H318" s="20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</row>
    <row r="319" spans="1:135" ht="12.75">
      <c r="A319" s="8"/>
      <c r="B319" s="8"/>
      <c r="C319" s="8"/>
      <c r="D319" s="8"/>
      <c r="E319" s="8"/>
      <c r="F319" s="20"/>
      <c r="G319" s="20"/>
      <c r="H319" s="20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</row>
    <row r="320" spans="1:135" ht="12.75">
      <c r="A320" s="8"/>
      <c r="B320" s="8"/>
      <c r="C320" s="8"/>
      <c r="D320" s="8"/>
      <c r="E320" s="8"/>
      <c r="F320" s="20"/>
      <c r="G320" s="20"/>
      <c r="H320" s="20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</row>
    <row r="321" spans="1:135" ht="12.75">
      <c r="A321" s="8"/>
      <c r="B321" s="8"/>
      <c r="C321" s="8"/>
      <c r="D321" s="8"/>
      <c r="E321" s="8"/>
      <c r="F321" s="20"/>
      <c r="G321" s="20"/>
      <c r="H321" s="20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</row>
    <row r="322" spans="1:135" ht="12.75">
      <c r="A322" s="8"/>
      <c r="B322" s="8"/>
      <c r="C322" s="8"/>
      <c r="D322" s="8"/>
      <c r="E322" s="8"/>
      <c r="F322" s="20"/>
      <c r="G322" s="20"/>
      <c r="H322" s="20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</row>
    <row r="323" spans="1:135" ht="12.75">
      <c r="A323" s="8"/>
      <c r="B323" s="8"/>
      <c r="C323" s="8"/>
      <c r="D323" s="8"/>
      <c r="E323" s="8"/>
      <c r="F323" s="20"/>
      <c r="G323" s="20"/>
      <c r="H323" s="20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</row>
    <row r="324" spans="1:135" ht="12.75">
      <c r="A324" s="8"/>
      <c r="B324" s="8"/>
      <c r="C324" s="8"/>
      <c r="D324" s="8"/>
      <c r="E324" s="8"/>
      <c r="F324" s="20"/>
      <c r="G324" s="20"/>
      <c r="H324" s="20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</row>
    <row r="325" spans="1:135" ht="12.75">
      <c r="A325" s="8"/>
      <c r="B325" s="8"/>
      <c r="C325" s="8"/>
      <c r="D325" s="8"/>
      <c r="E325" s="8"/>
      <c r="F325" s="20"/>
      <c r="G325" s="20"/>
      <c r="H325" s="20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</row>
    <row r="326" spans="1:135" ht="12.75">
      <c r="A326" s="8"/>
      <c r="B326" s="8"/>
      <c r="C326" s="8"/>
      <c r="D326" s="8"/>
      <c r="E326" s="8"/>
      <c r="F326" s="20"/>
      <c r="G326" s="20"/>
      <c r="H326" s="20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</row>
    <row r="327" spans="1:135" ht="12.75">
      <c r="A327" s="8"/>
      <c r="B327" s="8"/>
      <c r="C327" s="8"/>
      <c r="D327" s="8"/>
      <c r="E327" s="8"/>
      <c r="F327" s="20"/>
      <c r="G327" s="20"/>
      <c r="H327" s="20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</row>
    <row r="328" spans="1:135" ht="12.75">
      <c r="A328" s="8"/>
      <c r="B328" s="8"/>
      <c r="C328" s="8"/>
      <c r="D328" s="8"/>
      <c r="E328" s="8"/>
      <c r="F328" s="20"/>
      <c r="G328" s="20"/>
      <c r="H328" s="20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</row>
    <row r="329" spans="1:135" ht="12.75">
      <c r="A329" s="8"/>
      <c r="B329" s="8"/>
      <c r="C329" s="8"/>
      <c r="D329" s="8"/>
      <c r="E329" s="8"/>
      <c r="F329" s="20"/>
      <c r="G329" s="20"/>
      <c r="H329" s="20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</row>
    <row r="330" spans="1:135" ht="12.75">
      <c r="A330" s="8"/>
      <c r="B330" s="8"/>
      <c r="C330" s="8"/>
      <c r="D330" s="8"/>
      <c r="E330" s="8"/>
      <c r="F330" s="20"/>
      <c r="G330" s="20"/>
      <c r="H330" s="20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</row>
    <row r="331" spans="1:135" ht="12.75">
      <c r="A331" s="8"/>
      <c r="B331" s="8"/>
      <c r="C331" s="8"/>
      <c r="D331" s="8"/>
      <c r="E331" s="8"/>
      <c r="F331" s="20"/>
      <c r="G331" s="20"/>
      <c r="H331" s="20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</row>
    <row r="332" spans="1:135" ht="12.75">
      <c r="A332" s="8"/>
      <c r="B332" s="8"/>
      <c r="C332" s="8"/>
      <c r="D332" s="8"/>
      <c r="E332" s="8"/>
      <c r="F332" s="20"/>
      <c r="G332" s="20"/>
      <c r="H332" s="20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</row>
    <row r="333" spans="1:135" ht="12.75">
      <c r="A333" s="8"/>
      <c r="B333" s="8"/>
      <c r="C333" s="8"/>
      <c r="D333" s="8"/>
      <c r="E333" s="8"/>
      <c r="F333" s="20"/>
      <c r="G333" s="20"/>
      <c r="H333" s="20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</row>
    <row r="334" spans="1:135" ht="12.75">
      <c r="A334" s="8"/>
      <c r="B334" s="8"/>
      <c r="C334" s="8"/>
      <c r="D334" s="8"/>
      <c r="E334" s="8"/>
      <c r="F334" s="20"/>
      <c r="G334" s="20"/>
      <c r="H334" s="20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</row>
    <row r="335" spans="1:135" ht="12.75">
      <c r="A335" s="8"/>
      <c r="B335" s="8"/>
      <c r="C335" s="8"/>
      <c r="D335" s="8"/>
      <c r="E335" s="8"/>
      <c r="F335" s="20"/>
      <c r="G335" s="20"/>
      <c r="H335" s="20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</row>
    <row r="336" spans="1:135" ht="12.75">
      <c r="A336" s="8"/>
      <c r="B336" s="8"/>
      <c r="C336" s="8"/>
      <c r="D336" s="8"/>
      <c r="E336" s="8"/>
      <c r="F336" s="20"/>
      <c r="G336" s="20"/>
      <c r="H336" s="20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</row>
    <row r="337" spans="1:135" ht="12.75">
      <c r="A337" s="8"/>
      <c r="B337" s="8"/>
      <c r="C337" s="8"/>
      <c r="D337" s="8"/>
      <c r="E337" s="8"/>
      <c r="F337" s="20"/>
      <c r="G337" s="20"/>
      <c r="H337" s="20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</row>
    <row r="338" spans="1:135" ht="12.75">
      <c r="A338" s="8"/>
      <c r="B338" s="8"/>
      <c r="C338" s="8"/>
      <c r="D338" s="8"/>
      <c r="E338" s="8"/>
      <c r="F338" s="20"/>
      <c r="G338" s="20"/>
      <c r="H338" s="20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</row>
    <row r="339" spans="1:135" ht="12.75">
      <c r="A339" s="8"/>
      <c r="B339" s="8"/>
      <c r="C339" s="8"/>
      <c r="D339" s="8"/>
      <c r="E339" s="8"/>
      <c r="F339" s="20"/>
      <c r="G339" s="20"/>
      <c r="H339" s="20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</row>
    <row r="340" spans="1:135" ht="12.75">
      <c r="A340" s="8"/>
      <c r="B340" s="8"/>
      <c r="C340" s="8"/>
      <c r="D340" s="8"/>
      <c r="E340" s="8"/>
      <c r="F340" s="20"/>
      <c r="G340" s="20"/>
      <c r="H340" s="20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</row>
    <row r="341" spans="1:135" ht="12.75">
      <c r="A341" s="8"/>
      <c r="B341" s="8"/>
      <c r="C341" s="8"/>
      <c r="D341" s="8"/>
      <c r="E341" s="8"/>
      <c r="F341" s="20"/>
      <c r="G341" s="20"/>
      <c r="H341" s="20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</row>
    <row r="342" spans="1:135" ht="12.75">
      <c r="A342" s="8"/>
      <c r="B342" s="8"/>
      <c r="C342" s="8"/>
      <c r="D342" s="8"/>
      <c r="E342" s="8"/>
      <c r="F342" s="20"/>
      <c r="G342" s="20"/>
      <c r="H342" s="20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</row>
    <row r="343" spans="1:135" ht="12.75">
      <c r="A343" s="8"/>
      <c r="B343" s="8"/>
      <c r="C343" s="8"/>
      <c r="D343" s="8"/>
      <c r="E343" s="8"/>
      <c r="F343" s="20"/>
      <c r="G343" s="20"/>
      <c r="H343" s="20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</row>
    <row r="344" spans="1:135" ht="12.75">
      <c r="A344" s="8"/>
      <c r="B344" s="8"/>
      <c r="C344" s="8"/>
      <c r="D344" s="8"/>
      <c r="E344" s="8"/>
      <c r="F344" s="20"/>
      <c r="G344" s="20"/>
      <c r="H344" s="20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</row>
    <row r="345" spans="1:135" ht="12.75">
      <c r="A345" s="8"/>
      <c r="B345" s="8"/>
      <c r="C345" s="8"/>
      <c r="D345" s="8"/>
      <c r="E345" s="8"/>
      <c r="F345" s="20"/>
      <c r="G345" s="20"/>
      <c r="H345" s="20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</row>
    <row r="346" spans="1:135" ht="12.75">
      <c r="A346" s="8"/>
      <c r="B346" s="8"/>
      <c r="C346" s="8"/>
      <c r="D346" s="8"/>
      <c r="E346" s="8"/>
      <c r="F346" s="20"/>
      <c r="G346" s="20"/>
      <c r="H346" s="20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</row>
    <row r="347" spans="1:135" ht="12.75">
      <c r="A347" s="8"/>
      <c r="B347" s="8"/>
      <c r="C347" s="8"/>
      <c r="D347" s="8"/>
      <c r="E347" s="8"/>
      <c r="F347" s="20"/>
      <c r="G347" s="20"/>
      <c r="H347" s="20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</row>
    <row r="348" spans="1:135" ht="12.75">
      <c r="A348" s="8"/>
      <c r="B348" s="8"/>
      <c r="C348" s="8"/>
      <c r="D348" s="8"/>
      <c r="E348" s="8"/>
      <c r="F348" s="20"/>
      <c r="G348" s="20"/>
      <c r="H348" s="20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</row>
    <row r="349" spans="1:135" ht="12.75">
      <c r="A349" s="8"/>
      <c r="B349" s="8"/>
      <c r="C349" s="8"/>
      <c r="D349" s="8"/>
      <c r="E349" s="8"/>
      <c r="F349" s="20"/>
      <c r="G349" s="20"/>
      <c r="H349" s="20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</row>
    <row r="350" spans="1:135" ht="12.75">
      <c r="A350" s="8"/>
      <c r="B350" s="8"/>
      <c r="C350" s="8"/>
      <c r="D350" s="8"/>
      <c r="E350" s="8"/>
      <c r="F350" s="20"/>
      <c r="G350" s="20"/>
      <c r="H350" s="20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</row>
    <row r="351" spans="1:135" ht="12.75">
      <c r="A351" s="8"/>
      <c r="B351" s="8"/>
      <c r="C351" s="8"/>
      <c r="D351" s="8"/>
      <c r="E351" s="8"/>
      <c r="F351" s="20"/>
      <c r="G351" s="20"/>
      <c r="H351" s="20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</row>
    <row r="352" spans="1:135" ht="12.75">
      <c r="A352" s="8"/>
      <c r="B352" s="8"/>
      <c r="C352" s="8"/>
      <c r="D352" s="8"/>
      <c r="E352" s="8"/>
      <c r="F352" s="20"/>
      <c r="G352" s="20"/>
      <c r="H352" s="20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</row>
    <row r="353" spans="1:135" ht="12.75">
      <c r="A353" s="8"/>
      <c r="B353" s="8"/>
      <c r="C353" s="8"/>
      <c r="D353" s="8"/>
      <c r="E353" s="8"/>
      <c r="F353" s="20"/>
      <c r="G353" s="20"/>
      <c r="H353" s="20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</row>
    <row r="354" spans="1:135" ht="12.75">
      <c r="A354" s="8"/>
      <c r="B354" s="8"/>
      <c r="C354" s="8"/>
      <c r="D354" s="8"/>
      <c r="E354" s="8"/>
      <c r="F354" s="20"/>
      <c r="G354" s="20"/>
      <c r="H354" s="20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</row>
    <row r="355" spans="1:135" ht="12.75">
      <c r="A355" s="8"/>
      <c r="B355" s="8"/>
      <c r="C355" s="8"/>
      <c r="D355" s="8"/>
      <c r="E355" s="8"/>
      <c r="F355" s="20"/>
      <c r="G355" s="20"/>
      <c r="H355" s="20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</row>
    <row r="356" spans="1:135" ht="12.75">
      <c r="A356" s="8"/>
      <c r="B356" s="8"/>
      <c r="C356" s="8"/>
      <c r="D356" s="8"/>
      <c r="E356" s="8"/>
      <c r="F356" s="20"/>
      <c r="G356" s="20"/>
      <c r="H356" s="20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</row>
    <row r="357" spans="1:135" ht="12.75">
      <c r="A357" s="8"/>
      <c r="B357" s="8"/>
      <c r="C357" s="8"/>
      <c r="D357" s="8"/>
      <c r="E357" s="8"/>
      <c r="F357" s="20"/>
      <c r="G357" s="20"/>
      <c r="H357" s="20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</row>
    <row r="358" spans="1:135" ht="12.75">
      <c r="A358" s="8"/>
      <c r="B358" s="8"/>
      <c r="C358" s="8"/>
      <c r="D358" s="8"/>
      <c r="E358" s="8"/>
      <c r="F358" s="20"/>
      <c r="G358" s="20"/>
      <c r="H358" s="20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</row>
    <row r="359" spans="1:135" ht="12.75">
      <c r="A359" s="8"/>
      <c r="B359" s="8"/>
      <c r="C359" s="8"/>
      <c r="D359" s="8"/>
      <c r="E359" s="8"/>
      <c r="F359" s="20"/>
      <c r="G359" s="20"/>
      <c r="H359" s="20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</row>
    <row r="360" spans="1:135" ht="12.75">
      <c r="A360" s="8"/>
      <c r="B360" s="8"/>
      <c r="C360" s="8"/>
      <c r="D360" s="8"/>
      <c r="E360" s="8"/>
      <c r="F360" s="20"/>
      <c r="G360" s="20"/>
      <c r="H360" s="20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</row>
    <row r="361" spans="1:135" ht="12.75">
      <c r="A361" s="8"/>
      <c r="B361" s="8"/>
      <c r="C361" s="8"/>
      <c r="D361" s="8"/>
      <c r="E361" s="8"/>
      <c r="F361" s="20"/>
      <c r="G361" s="20"/>
      <c r="H361" s="20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</row>
    <row r="362" spans="1:135" ht="12.75">
      <c r="A362" s="8"/>
      <c r="B362" s="8"/>
      <c r="C362" s="8"/>
      <c r="D362" s="8"/>
      <c r="E362" s="8"/>
      <c r="F362" s="20"/>
      <c r="G362" s="20"/>
      <c r="H362" s="20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</row>
    <row r="363" spans="1:135" ht="12.75">
      <c r="A363" s="8"/>
      <c r="B363" s="8"/>
      <c r="C363" s="8"/>
      <c r="D363" s="8"/>
      <c r="E363" s="8"/>
      <c r="F363" s="20"/>
      <c r="G363" s="20"/>
      <c r="H363" s="20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</row>
    <row r="364" spans="1:135" ht="12.75">
      <c r="A364" s="8"/>
      <c r="B364" s="8"/>
      <c r="C364" s="8"/>
      <c r="D364" s="8"/>
      <c r="E364" s="8"/>
      <c r="F364" s="20"/>
      <c r="G364" s="20"/>
      <c r="H364" s="20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</row>
    <row r="365" spans="1:135" ht="12.75">
      <c r="A365" s="8"/>
      <c r="B365" s="8"/>
      <c r="C365" s="8"/>
      <c r="D365" s="8"/>
      <c r="E365" s="8"/>
      <c r="F365" s="20"/>
      <c r="G365" s="20"/>
      <c r="H365" s="20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</row>
    <row r="366" spans="1:135" ht="12.75">
      <c r="A366" s="8"/>
      <c r="B366" s="8"/>
      <c r="C366" s="8"/>
      <c r="D366" s="8"/>
      <c r="E366" s="8"/>
      <c r="F366" s="20"/>
      <c r="G366" s="20"/>
      <c r="H366" s="20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</row>
    <row r="367" spans="1:135" ht="12.75">
      <c r="A367" s="8"/>
      <c r="B367" s="8"/>
      <c r="C367" s="8"/>
      <c r="D367" s="8"/>
      <c r="E367" s="8"/>
      <c r="F367" s="20"/>
      <c r="G367" s="20"/>
      <c r="H367" s="20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</row>
    <row r="368" spans="1:135" ht="12.75">
      <c r="A368" s="8"/>
      <c r="B368" s="8"/>
      <c r="C368" s="8"/>
      <c r="D368" s="8"/>
      <c r="E368" s="8"/>
      <c r="F368" s="20"/>
      <c r="G368" s="20"/>
      <c r="H368" s="20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</row>
    <row r="369" spans="1:135" ht="12.75">
      <c r="A369" s="8"/>
      <c r="B369" s="8"/>
      <c r="C369" s="8"/>
      <c r="D369" s="8"/>
      <c r="E369" s="8"/>
      <c r="F369" s="20"/>
      <c r="G369" s="20"/>
      <c r="H369" s="20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</row>
    <row r="370" spans="1:135" ht="12.75">
      <c r="A370" s="8"/>
      <c r="B370" s="8"/>
      <c r="C370" s="8"/>
      <c r="D370" s="8"/>
      <c r="E370" s="8"/>
      <c r="F370" s="20"/>
      <c r="G370" s="20"/>
      <c r="H370" s="20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</row>
    <row r="371" spans="1:135" ht="12.75">
      <c r="A371" s="8"/>
      <c r="B371" s="8"/>
      <c r="C371" s="8"/>
      <c r="D371" s="8"/>
      <c r="E371" s="8"/>
      <c r="F371" s="20"/>
      <c r="G371" s="20"/>
      <c r="H371" s="20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</row>
    <row r="372" spans="1:135" ht="12.75">
      <c r="A372" s="8"/>
      <c r="B372" s="8"/>
      <c r="C372" s="8"/>
      <c r="D372" s="8"/>
      <c r="E372" s="8"/>
      <c r="F372" s="20"/>
      <c r="G372" s="20"/>
      <c r="H372" s="20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</row>
    <row r="373" spans="1:135" ht="12.75">
      <c r="A373" s="8"/>
      <c r="B373" s="8"/>
      <c r="C373" s="8"/>
      <c r="D373" s="8"/>
      <c r="E373" s="8"/>
      <c r="F373" s="20"/>
      <c r="G373" s="20"/>
      <c r="H373" s="20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</row>
    <row r="374" spans="1:135" ht="12.75">
      <c r="A374" s="8"/>
      <c r="B374" s="8"/>
      <c r="C374" s="8"/>
      <c r="D374" s="8"/>
      <c r="E374" s="8"/>
      <c r="F374" s="20"/>
      <c r="G374" s="20"/>
      <c r="H374" s="20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</row>
    <row r="375" spans="1:135" ht="12.75">
      <c r="A375" s="8"/>
      <c r="B375" s="8"/>
      <c r="C375" s="8"/>
      <c r="D375" s="8"/>
      <c r="E375" s="8"/>
      <c r="F375" s="20"/>
      <c r="G375" s="20"/>
      <c r="H375" s="20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</row>
    <row r="376" spans="1:135" ht="12.75">
      <c r="A376" s="8"/>
      <c r="B376" s="8"/>
      <c r="C376" s="8"/>
      <c r="D376" s="8"/>
      <c r="E376" s="8"/>
      <c r="F376" s="20"/>
      <c r="G376" s="20"/>
      <c r="H376" s="20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</row>
    <row r="377" spans="1:135" ht="12.75">
      <c r="A377" s="8"/>
      <c r="B377" s="8"/>
      <c r="C377" s="8"/>
      <c r="D377" s="8"/>
      <c r="E377" s="8"/>
      <c r="F377" s="20"/>
      <c r="G377" s="20"/>
      <c r="H377" s="20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</row>
    <row r="378" spans="1:135" ht="12.75">
      <c r="A378" s="8"/>
      <c r="B378" s="8"/>
      <c r="C378" s="8"/>
      <c r="D378" s="8"/>
      <c r="E378" s="8"/>
      <c r="F378" s="20"/>
      <c r="G378" s="20"/>
      <c r="H378" s="20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</row>
    <row r="379" spans="1:135" ht="12.75">
      <c r="A379" s="8"/>
      <c r="B379" s="8"/>
      <c r="C379" s="8"/>
      <c r="D379" s="8"/>
      <c r="E379" s="8"/>
      <c r="F379" s="20"/>
      <c r="G379" s="20"/>
      <c r="H379" s="20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</row>
    <row r="380" spans="1:135" ht="12.75">
      <c r="A380" s="8"/>
      <c r="B380" s="8"/>
      <c r="C380" s="8"/>
      <c r="D380" s="8"/>
      <c r="E380" s="8"/>
      <c r="F380" s="20"/>
      <c r="G380" s="20"/>
      <c r="H380" s="20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</row>
    <row r="381" spans="1:135" ht="12.75">
      <c r="A381" s="8"/>
      <c r="B381" s="8"/>
      <c r="C381" s="8"/>
      <c r="D381" s="8"/>
      <c r="E381" s="8"/>
      <c r="F381" s="20"/>
      <c r="G381" s="20"/>
      <c r="H381" s="20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</row>
    <row r="382" spans="1:135" ht="12.75">
      <c r="A382" s="8"/>
      <c r="B382" s="8"/>
      <c r="C382" s="8"/>
      <c r="D382" s="8"/>
      <c r="E382" s="8"/>
      <c r="F382" s="20"/>
      <c r="G382" s="20"/>
      <c r="H382" s="20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</row>
    <row r="383" spans="1:135" ht="12.75">
      <c r="A383" s="8"/>
      <c r="B383" s="8"/>
      <c r="C383" s="8"/>
      <c r="D383" s="8"/>
      <c r="E383" s="8"/>
      <c r="F383" s="20"/>
      <c r="G383" s="20"/>
      <c r="H383" s="20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</row>
    <row r="384" spans="1:135" ht="12.75">
      <c r="A384" s="8"/>
      <c r="B384" s="8"/>
      <c r="C384" s="8"/>
      <c r="D384" s="8"/>
      <c r="E384" s="8"/>
      <c r="F384" s="20"/>
      <c r="G384" s="20"/>
      <c r="H384" s="20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</row>
    <row r="385" spans="1:135" ht="12.75">
      <c r="A385" s="8"/>
      <c r="B385" s="8"/>
      <c r="C385" s="8"/>
      <c r="D385" s="8"/>
      <c r="E385" s="8"/>
      <c r="F385" s="20"/>
      <c r="G385" s="20"/>
      <c r="H385" s="20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</row>
    <row r="386" spans="1:135" ht="12.75">
      <c r="A386" s="8"/>
      <c r="B386" s="8"/>
      <c r="C386" s="8"/>
      <c r="D386" s="8"/>
      <c r="E386" s="8"/>
      <c r="F386" s="20"/>
      <c r="G386" s="20"/>
      <c r="H386" s="20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</row>
    <row r="387" spans="1:135" ht="12.75">
      <c r="A387" s="8"/>
      <c r="B387" s="8"/>
      <c r="C387" s="8"/>
      <c r="D387" s="8"/>
      <c r="E387" s="8"/>
      <c r="F387" s="20"/>
      <c r="G387" s="20"/>
      <c r="H387" s="20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</row>
    <row r="388" spans="1:135" ht="12.75">
      <c r="A388" s="8"/>
      <c r="B388" s="8"/>
      <c r="C388" s="8"/>
      <c r="D388" s="8"/>
      <c r="E388" s="8"/>
      <c r="F388" s="20"/>
      <c r="G388" s="20"/>
      <c r="H388" s="20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</row>
    <row r="389" spans="1:135" ht="12.75">
      <c r="A389" s="8"/>
      <c r="B389" s="8"/>
      <c r="C389" s="8"/>
      <c r="D389" s="8"/>
      <c r="E389" s="8"/>
      <c r="F389" s="20"/>
      <c r="G389" s="20"/>
      <c r="H389" s="20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</row>
    <row r="390" spans="1:135" ht="12.75">
      <c r="A390" s="8"/>
      <c r="B390" s="8"/>
      <c r="C390" s="8"/>
      <c r="D390" s="8"/>
      <c r="E390" s="8"/>
      <c r="F390" s="20"/>
      <c r="G390" s="20"/>
      <c r="H390" s="20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</row>
    <row r="391" spans="1:135" ht="12.75">
      <c r="A391" s="8"/>
      <c r="B391" s="8"/>
      <c r="C391" s="8"/>
      <c r="D391" s="8"/>
      <c r="E391" s="8"/>
      <c r="F391" s="20"/>
      <c r="G391" s="20"/>
      <c r="H391" s="20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</row>
    <row r="392" spans="1:135" ht="12.75">
      <c r="A392" s="8"/>
      <c r="B392" s="8"/>
      <c r="C392" s="8"/>
      <c r="D392" s="8"/>
      <c r="E392" s="8"/>
      <c r="F392" s="20"/>
      <c r="G392" s="20"/>
      <c r="H392" s="20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</row>
    <row r="393" spans="1:135" ht="12.75">
      <c r="A393" s="8"/>
      <c r="B393" s="8"/>
      <c r="C393" s="8"/>
      <c r="D393" s="8"/>
      <c r="E393" s="8"/>
      <c r="F393" s="20"/>
      <c r="G393" s="20"/>
      <c r="H393" s="20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</row>
    <row r="394" spans="1:135" ht="12.75">
      <c r="A394" s="8"/>
      <c r="B394" s="8"/>
      <c r="C394" s="8"/>
      <c r="D394" s="8"/>
      <c r="E394" s="8"/>
      <c r="F394" s="20"/>
      <c r="G394" s="20"/>
      <c r="H394" s="20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</row>
    <row r="395" spans="1:135" ht="12.75">
      <c r="A395" s="8"/>
      <c r="B395" s="8"/>
      <c r="C395" s="8"/>
      <c r="D395" s="8"/>
      <c r="E395" s="8"/>
      <c r="F395" s="20"/>
      <c r="G395" s="20"/>
      <c r="H395" s="20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</row>
    <row r="396" spans="1:135" ht="12.75">
      <c r="A396" s="8"/>
      <c r="B396" s="8"/>
      <c r="C396" s="8"/>
      <c r="D396" s="8"/>
      <c r="E396" s="8"/>
      <c r="F396" s="20"/>
      <c r="G396" s="20"/>
      <c r="H396" s="20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</row>
    <row r="397" spans="1:135" ht="12.75">
      <c r="A397" s="8"/>
      <c r="B397" s="8"/>
      <c r="C397" s="8"/>
      <c r="D397" s="8"/>
      <c r="E397" s="8"/>
      <c r="F397" s="20"/>
      <c r="G397" s="20"/>
      <c r="H397" s="20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</row>
    <row r="398" spans="1:135" ht="12.75">
      <c r="A398" s="8"/>
      <c r="B398" s="8"/>
      <c r="C398" s="8"/>
      <c r="D398" s="8"/>
      <c r="E398" s="8"/>
      <c r="F398" s="20"/>
      <c r="G398" s="20"/>
      <c r="H398" s="20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</row>
    <row r="399" spans="1:135" ht="12.75">
      <c r="A399" s="8"/>
      <c r="B399" s="8"/>
      <c r="C399" s="8"/>
      <c r="D399" s="8"/>
      <c r="E399" s="8"/>
      <c r="F399" s="20"/>
      <c r="G399" s="20"/>
      <c r="H399" s="20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</row>
    <row r="400" spans="1:135" ht="12.75">
      <c r="A400" s="8"/>
      <c r="B400" s="8"/>
      <c r="C400" s="8"/>
      <c r="D400" s="8"/>
      <c r="E400" s="8"/>
      <c r="F400" s="20"/>
      <c r="G400" s="20"/>
      <c r="H400" s="20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</row>
    <row r="401" spans="1:135" ht="12.75">
      <c r="A401" s="8"/>
      <c r="B401" s="8"/>
      <c r="C401" s="8"/>
      <c r="D401" s="8"/>
      <c r="E401" s="8"/>
      <c r="F401" s="20"/>
      <c r="G401" s="20"/>
      <c r="H401" s="20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</row>
    <row r="402" spans="1:135" ht="12.75">
      <c r="A402" s="8"/>
      <c r="B402" s="8"/>
      <c r="C402" s="8"/>
      <c r="D402" s="8"/>
      <c r="E402" s="8"/>
      <c r="F402" s="20"/>
      <c r="G402" s="20"/>
      <c r="H402" s="20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</row>
    <row r="403" spans="1:135" ht="12.75">
      <c r="A403" s="8"/>
      <c r="B403" s="8"/>
      <c r="C403" s="8"/>
      <c r="D403" s="8"/>
      <c r="E403" s="8"/>
      <c r="F403" s="20"/>
      <c r="G403" s="20"/>
      <c r="H403" s="20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</row>
    <row r="404" spans="1:135" ht="12.75">
      <c r="A404" s="8"/>
      <c r="B404" s="8"/>
      <c r="C404" s="8"/>
      <c r="D404" s="8"/>
      <c r="E404" s="8"/>
      <c r="F404" s="20"/>
      <c r="G404" s="20"/>
      <c r="H404" s="20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</row>
    <row r="405" spans="1:135" ht="12.75">
      <c r="A405" s="8"/>
      <c r="B405" s="8"/>
      <c r="C405" s="8"/>
      <c r="D405" s="8"/>
      <c r="E405" s="8"/>
      <c r="F405" s="20"/>
      <c r="G405" s="20"/>
      <c r="H405" s="20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</row>
    <row r="406" spans="1:135" ht="12.75">
      <c r="A406" s="8"/>
      <c r="B406" s="8"/>
      <c r="C406" s="8"/>
      <c r="D406" s="8"/>
      <c r="E406" s="8"/>
      <c r="F406" s="20"/>
      <c r="G406" s="20"/>
      <c r="H406" s="20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</row>
    <row r="407" spans="1:135" ht="12.75">
      <c r="A407" s="8"/>
      <c r="B407" s="8"/>
      <c r="C407" s="8"/>
      <c r="D407" s="8"/>
      <c r="E407" s="8"/>
      <c r="F407" s="20"/>
      <c r="G407" s="20"/>
      <c r="H407" s="20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</row>
    <row r="408" spans="1:135" ht="12.75">
      <c r="A408" s="8"/>
      <c r="B408" s="8"/>
      <c r="C408" s="8"/>
      <c r="D408" s="8"/>
      <c r="E408" s="8"/>
      <c r="F408" s="20"/>
      <c r="G408" s="20"/>
      <c r="H408" s="20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</row>
    <row r="409" spans="1:135" ht="12.75">
      <c r="A409" s="8"/>
      <c r="B409" s="8"/>
      <c r="C409" s="8"/>
      <c r="D409" s="8"/>
      <c r="E409" s="8"/>
      <c r="F409" s="20"/>
      <c r="G409" s="20"/>
      <c r="H409" s="20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</row>
    <row r="410" spans="1:135" ht="12.75">
      <c r="A410" s="8"/>
      <c r="B410" s="8"/>
      <c r="C410" s="8"/>
      <c r="D410" s="8"/>
      <c r="E410" s="8"/>
      <c r="F410" s="20"/>
      <c r="G410" s="20"/>
      <c r="H410" s="20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</row>
    <row r="411" spans="1:135" ht="12.75">
      <c r="A411" s="8"/>
      <c r="B411" s="8"/>
      <c r="C411" s="8"/>
      <c r="D411" s="8"/>
      <c r="E411" s="8"/>
      <c r="F411" s="20"/>
      <c r="G411" s="20"/>
      <c r="H411" s="20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</row>
    <row r="412" spans="1:135" ht="12.75">
      <c r="A412" s="8"/>
      <c r="B412" s="8"/>
      <c r="C412" s="8"/>
      <c r="D412" s="8"/>
      <c r="E412" s="8"/>
      <c r="F412" s="20"/>
      <c r="G412" s="20"/>
      <c r="H412" s="20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</row>
    <row r="413" spans="1:135" ht="12.75">
      <c r="A413" s="8"/>
      <c r="B413" s="8"/>
      <c r="C413" s="8"/>
      <c r="D413" s="8"/>
      <c r="E413" s="8"/>
      <c r="F413" s="20"/>
      <c r="G413" s="20"/>
      <c r="H413" s="20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</row>
    <row r="414" spans="1:135" ht="12.75">
      <c r="A414" s="8"/>
      <c r="B414" s="8"/>
      <c r="C414" s="8"/>
      <c r="D414" s="8"/>
      <c r="E414" s="8"/>
      <c r="F414" s="20"/>
      <c r="G414" s="20"/>
      <c r="H414" s="20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</row>
    <row r="415" spans="1:135" ht="12.75">
      <c r="A415" s="8"/>
      <c r="B415" s="8"/>
      <c r="C415" s="8"/>
      <c r="D415" s="8"/>
      <c r="E415" s="8"/>
      <c r="F415" s="20"/>
      <c r="G415" s="20"/>
      <c r="H415" s="20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</row>
    <row r="416" spans="1:135" ht="12.75">
      <c r="A416" s="8"/>
      <c r="B416" s="8"/>
      <c r="C416" s="8"/>
      <c r="D416" s="8"/>
      <c r="E416" s="8"/>
      <c r="F416" s="20"/>
      <c r="G416" s="20"/>
      <c r="H416" s="20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</row>
    <row r="417" spans="1:135" ht="12.75">
      <c r="A417" s="8"/>
      <c r="B417" s="8"/>
      <c r="C417" s="8"/>
      <c r="D417" s="8"/>
      <c r="E417" s="8"/>
      <c r="F417" s="20"/>
      <c r="G417" s="20"/>
      <c r="H417" s="20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</row>
    <row r="418" spans="1:135" ht="12.75">
      <c r="A418" s="8"/>
      <c r="B418" s="8"/>
      <c r="C418" s="8"/>
      <c r="D418" s="8"/>
      <c r="E418" s="8"/>
      <c r="F418" s="20"/>
      <c r="G418" s="20"/>
      <c r="H418" s="20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</row>
    <row r="419" spans="1:135" ht="12.75">
      <c r="A419" s="8"/>
      <c r="B419" s="8"/>
      <c r="C419" s="8"/>
      <c r="D419" s="8"/>
      <c r="E419" s="8"/>
      <c r="F419" s="20"/>
      <c r="G419" s="20"/>
      <c r="H419" s="20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</row>
    <row r="420" spans="1:135" ht="12.75">
      <c r="A420" s="8"/>
      <c r="B420" s="8"/>
      <c r="C420" s="8"/>
      <c r="D420" s="8"/>
      <c r="E420" s="8"/>
      <c r="F420" s="20"/>
      <c r="G420" s="20"/>
      <c r="H420" s="20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</row>
    <row r="421" spans="1:135" ht="12.75">
      <c r="A421" s="8"/>
      <c r="B421" s="8"/>
      <c r="C421" s="8"/>
      <c r="D421" s="8"/>
      <c r="E421" s="8"/>
      <c r="F421" s="20"/>
      <c r="G421" s="20"/>
      <c r="H421" s="20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</row>
    <row r="422" spans="1:135" ht="12.75">
      <c r="A422" s="8"/>
      <c r="B422" s="8"/>
      <c r="C422" s="8"/>
      <c r="D422" s="8"/>
      <c r="E422" s="8"/>
      <c r="F422" s="20"/>
      <c r="G422" s="20"/>
      <c r="H422" s="20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</row>
    <row r="423" spans="1:135" ht="12.75">
      <c r="A423" s="8"/>
      <c r="B423" s="8"/>
      <c r="C423" s="8"/>
      <c r="D423" s="8"/>
      <c r="E423" s="8"/>
      <c r="F423" s="20"/>
      <c r="G423" s="20"/>
      <c r="H423" s="20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</row>
    <row r="424" spans="1:135" ht="12.75">
      <c r="A424" s="8"/>
      <c r="B424" s="8"/>
      <c r="C424" s="8"/>
      <c r="D424" s="8"/>
      <c r="E424" s="8"/>
      <c r="F424" s="20"/>
      <c r="G424" s="20"/>
      <c r="H424" s="20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</row>
    <row r="425" spans="1:135" ht="12.75">
      <c r="A425" s="8"/>
      <c r="B425" s="8"/>
      <c r="C425" s="8"/>
      <c r="D425" s="8"/>
      <c r="E425" s="8"/>
      <c r="F425" s="20"/>
      <c r="G425" s="20"/>
      <c r="H425" s="20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</row>
    <row r="426" spans="1:135" ht="12.75">
      <c r="A426" s="8"/>
      <c r="B426" s="8"/>
      <c r="C426" s="8"/>
      <c r="D426" s="8"/>
      <c r="E426" s="8"/>
      <c r="F426" s="20"/>
      <c r="G426" s="20"/>
      <c r="H426" s="20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</row>
    <row r="427" spans="1:135" ht="12.75">
      <c r="A427" s="8"/>
      <c r="B427" s="8"/>
      <c r="C427" s="8"/>
      <c r="D427" s="8"/>
      <c r="E427" s="8"/>
      <c r="F427" s="20"/>
      <c r="G427" s="20"/>
      <c r="H427" s="20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</row>
    <row r="428" spans="1:135" ht="12.75">
      <c r="A428" s="8"/>
      <c r="B428" s="8"/>
      <c r="C428" s="8"/>
      <c r="D428" s="8"/>
      <c r="E428" s="8"/>
      <c r="F428" s="20"/>
      <c r="G428" s="20"/>
      <c r="H428" s="20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</row>
    <row r="429" spans="1:135" ht="12.75">
      <c r="A429" s="8"/>
      <c r="B429" s="8"/>
      <c r="C429" s="8"/>
      <c r="D429" s="8"/>
      <c r="E429" s="8"/>
      <c r="F429" s="20"/>
      <c r="G429" s="20"/>
      <c r="H429" s="20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</row>
    <row r="430" spans="1:135" ht="12.75">
      <c r="A430" s="8"/>
      <c r="B430" s="8"/>
      <c r="C430" s="8"/>
      <c r="D430" s="8"/>
      <c r="E430" s="8"/>
      <c r="F430" s="20"/>
      <c r="G430" s="20"/>
      <c r="H430" s="20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</row>
    <row r="431" spans="1:135" ht="12.75">
      <c r="A431" s="8"/>
      <c r="B431" s="8"/>
      <c r="C431" s="8"/>
      <c r="D431" s="8"/>
      <c r="E431" s="8"/>
      <c r="F431" s="20"/>
      <c r="G431" s="20"/>
      <c r="H431" s="20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</row>
    <row r="432" spans="1:135" ht="12.75">
      <c r="A432" s="8"/>
      <c r="B432" s="8"/>
      <c r="C432" s="8"/>
      <c r="D432" s="8"/>
      <c r="E432" s="8"/>
      <c r="F432" s="20"/>
      <c r="G432" s="20"/>
      <c r="H432" s="20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</row>
    <row r="433" spans="1:135" ht="12.75">
      <c r="A433" s="8"/>
      <c r="B433" s="8"/>
      <c r="C433" s="8"/>
      <c r="D433" s="8"/>
      <c r="E433" s="8"/>
      <c r="F433" s="20"/>
      <c r="G433" s="20"/>
      <c r="H433" s="20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</row>
    <row r="434" spans="1:135" ht="12.75">
      <c r="A434" s="8"/>
      <c r="B434" s="8"/>
      <c r="C434" s="8"/>
      <c r="D434" s="8"/>
      <c r="E434" s="8"/>
      <c r="F434" s="20"/>
      <c r="G434" s="20"/>
      <c r="H434" s="20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</row>
    <row r="435" spans="1:135" ht="12.75">
      <c r="A435" s="8"/>
      <c r="B435" s="8"/>
      <c r="C435" s="8"/>
      <c r="D435" s="8"/>
      <c r="E435" s="8"/>
      <c r="F435" s="20"/>
      <c r="G435" s="20"/>
      <c r="H435" s="20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</row>
    <row r="436" spans="1:135" ht="12.75">
      <c r="A436" s="8"/>
      <c r="B436" s="8"/>
      <c r="C436" s="8"/>
      <c r="D436" s="8"/>
      <c r="E436" s="8"/>
      <c r="F436" s="20"/>
      <c r="G436" s="20"/>
      <c r="H436" s="20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</row>
    <row r="437" spans="1:135" ht="12.75">
      <c r="A437" s="8"/>
      <c r="B437" s="8"/>
      <c r="C437" s="8"/>
      <c r="D437" s="8"/>
      <c r="E437" s="8"/>
      <c r="F437" s="20"/>
      <c r="G437" s="20"/>
      <c r="H437" s="20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</row>
    <row r="438" spans="1:135" ht="12.75">
      <c r="A438" s="8"/>
      <c r="B438" s="8"/>
      <c r="C438" s="8"/>
      <c r="D438" s="8"/>
      <c r="E438" s="8"/>
      <c r="F438" s="20"/>
      <c r="G438" s="20"/>
      <c r="H438" s="20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</row>
    <row r="439" spans="1:135" ht="12.75">
      <c r="A439" s="8"/>
      <c r="B439" s="8"/>
      <c r="C439" s="8"/>
      <c r="D439" s="8"/>
      <c r="E439" s="8"/>
      <c r="F439" s="20"/>
      <c r="G439" s="20"/>
      <c r="H439" s="20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</row>
    <row r="440" spans="1:135" ht="12.75">
      <c r="A440" s="8"/>
      <c r="B440" s="8"/>
      <c r="C440" s="8"/>
      <c r="D440" s="8"/>
      <c r="E440" s="8"/>
      <c r="F440" s="20"/>
      <c r="G440" s="20"/>
      <c r="H440" s="20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</row>
    <row r="441" spans="1:135" ht="12.75">
      <c r="A441" s="8"/>
      <c r="B441" s="8"/>
      <c r="C441" s="8"/>
      <c r="D441" s="8"/>
      <c r="E441" s="8"/>
      <c r="F441" s="20"/>
      <c r="G441" s="20"/>
      <c r="H441" s="20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</row>
    <row r="442" spans="1:135" ht="12.75">
      <c r="A442" s="8"/>
      <c r="B442" s="8"/>
      <c r="C442" s="8"/>
      <c r="D442" s="8"/>
      <c r="E442" s="8"/>
      <c r="F442" s="20"/>
      <c r="G442" s="20"/>
      <c r="H442" s="20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</row>
    <row r="443" spans="1:135" ht="12.75">
      <c r="A443" s="8"/>
      <c r="B443" s="8"/>
      <c r="C443" s="8"/>
      <c r="D443" s="8"/>
      <c r="E443" s="8"/>
      <c r="F443" s="20"/>
      <c r="G443" s="20"/>
      <c r="H443" s="20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</row>
    <row r="444" spans="1:135" ht="12.75">
      <c r="A444" s="8"/>
      <c r="B444" s="8"/>
      <c r="C444" s="8"/>
      <c r="D444" s="8"/>
      <c r="E444" s="8"/>
      <c r="F444" s="20"/>
      <c r="G444" s="20"/>
      <c r="H444" s="20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</row>
    <row r="445" spans="1:135" ht="12.75">
      <c r="A445" s="8"/>
      <c r="B445" s="8"/>
      <c r="C445" s="8"/>
      <c r="D445" s="8"/>
      <c r="E445" s="8"/>
      <c r="F445" s="20"/>
      <c r="G445" s="20"/>
      <c r="H445" s="20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</row>
    <row r="446" spans="1:135" ht="12.75">
      <c r="A446" s="8"/>
      <c r="B446" s="8"/>
      <c r="C446" s="8"/>
      <c r="D446" s="8"/>
      <c r="E446" s="8"/>
      <c r="F446" s="20"/>
      <c r="G446" s="20"/>
      <c r="H446" s="20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</row>
    <row r="447" spans="1:135" ht="12.75">
      <c r="A447" s="8"/>
      <c r="B447" s="8"/>
      <c r="C447" s="8"/>
      <c r="D447" s="8"/>
      <c r="E447" s="8"/>
      <c r="F447" s="20"/>
      <c r="G447" s="20"/>
      <c r="H447" s="20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</row>
    <row r="448" spans="1:135" ht="12.75">
      <c r="A448" s="8"/>
      <c r="B448" s="8"/>
      <c r="C448" s="8"/>
      <c r="D448" s="8"/>
      <c r="E448" s="8"/>
      <c r="F448" s="20"/>
      <c r="G448" s="20"/>
      <c r="H448" s="20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</row>
    <row r="449" spans="1:135" ht="12.75">
      <c r="A449" s="8"/>
      <c r="B449" s="8"/>
      <c r="C449" s="8"/>
      <c r="D449" s="8"/>
      <c r="E449" s="8"/>
      <c r="F449" s="20"/>
      <c r="G449" s="20"/>
      <c r="H449" s="20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</row>
    <row r="450" spans="1:135" ht="12.75">
      <c r="A450" s="8"/>
      <c r="B450" s="8"/>
      <c r="C450" s="8"/>
      <c r="D450" s="8"/>
      <c r="E450" s="8"/>
      <c r="F450" s="20"/>
      <c r="G450" s="20"/>
      <c r="H450" s="20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</row>
    <row r="451" spans="1:135" ht="12.75">
      <c r="A451" s="8"/>
      <c r="B451" s="8"/>
      <c r="C451" s="8"/>
      <c r="D451" s="8"/>
      <c r="E451" s="8"/>
      <c r="F451" s="20"/>
      <c r="G451" s="20"/>
      <c r="H451" s="20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</row>
    <row r="452" spans="1:135" ht="12.75">
      <c r="A452" s="8"/>
      <c r="B452" s="8"/>
      <c r="C452" s="8"/>
      <c r="D452" s="8"/>
      <c r="E452" s="8"/>
      <c r="F452" s="20"/>
      <c r="G452" s="20"/>
      <c r="H452" s="20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</row>
    <row r="453" spans="1:135" ht="12.75">
      <c r="A453" s="8"/>
      <c r="B453" s="8"/>
      <c r="C453" s="8"/>
      <c r="D453" s="8"/>
      <c r="E453" s="8"/>
      <c r="F453" s="20"/>
      <c r="G453" s="20"/>
      <c r="H453" s="20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</row>
    <row r="454" spans="1:135" ht="12.75">
      <c r="A454" s="8"/>
      <c r="B454" s="8"/>
      <c r="C454" s="8"/>
      <c r="D454" s="8"/>
      <c r="E454" s="8"/>
      <c r="F454" s="20"/>
      <c r="G454" s="20"/>
      <c r="H454" s="20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</row>
    <row r="455" spans="1:135" ht="12.75">
      <c r="A455" s="8"/>
      <c r="B455" s="8"/>
      <c r="C455" s="8"/>
      <c r="D455" s="8"/>
      <c r="E455" s="8"/>
      <c r="F455" s="20"/>
      <c r="G455" s="20"/>
      <c r="H455" s="20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</row>
    <row r="456" spans="1:135" ht="12.75">
      <c r="A456" s="8"/>
      <c r="B456" s="8"/>
      <c r="C456" s="8"/>
      <c r="D456" s="8"/>
      <c r="E456" s="8"/>
      <c r="F456" s="20"/>
      <c r="G456" s="20"/>
      <c r="H456" s="20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</row>
    <row r="457" spans="1:135" ht="12.75">
      <c r="A457" s="8"/>
      <c r="B457" s="8"/>
      <c r="C457" s="8"/>
      <c r="D457" s="8"/>
      <c r="E457" s="8"/>
      <c r="F457" s="20"/>
      <c r="G457" s="20"/>
      <c r="H457" s="20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</row>
    <row r="458" spans="1:135" ht="12.75">
      <c r="A458" s="8"/>
      <c r="B458" s="8"/>
      <c r="C458" s="8"/>
      <c r="D458" s="8"/>
      <c r="E458" s="8"/>
      <c r="F458" s="20"/>
      <c r="G458" s="20"/>
      <c r="H458" s="20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</row>
    <row r="459" spans="1:135" ht="12.75">
      <c r="A459" s="8"/>
      <c r="B459" s="8"/>
      <c r="C459" s="8"/>
      <c r="D459" s="8"/>
      <c r="E459" s="8"/>
      <c r="F459" s="20"/>
      <c r="G459" s="20"/>
      <c r="H459" s="20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</row>
    <row r="460" spans="1:135" ht="12.75">
      <c r="A460" s="8"/>
      <c r="B460" s="8"/>
      <c r="C460" s="8"/>
      <c r="D460" s="8"/>
      <c r="E460" s="8"/>
      <c r="F460" s="20"/>
      <c r="G460" s="20"/>
      <c r="H460" s="20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</row>
    <row r="461" spans="1:135" ht="12.75">
      <c r="A461" s="8"/>
      <c r="B461" s="8"/>
      <c r="C461" s="8"/>
      <c r="D461" s="8"/>
      <c r="E461" s="8"/>
      <c r="F461" s="20"/>
      <c r="G461" s="20"/>
      <c r="H461" s="20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</row>
    <row r="462" spans="1:135" ht="12.75">
      <c r="A462" s="8"/>
      <c r="B462" s="8"/>
      <c r="C462" s="8"/>
      <c r="D462" s="8"/>
      <c r="E462" s="8"/>
      <c r="F462" s="20"/>
      <c r="G462" s="20"/>
      <c r="H462" s="20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</row>
    <row r="463" spans="1:135" ht="12.75">
      <c r="A463" s="8"/>
      <c r="B463" s="8"/>
      <c r="C463" s="8"/>
      <c r="D463" s="8"/>
      <c r="E463" s="8"/>
      <c r="F463" s="20"/>
      <c r="G463" s="20"/>
      <c r="H463" s="20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</row>
    <row r="464" spans="1:135" ht="12.75">
      <c r="A464" s="8"/>
      <c r="B464" s="8"/>
      <c r="C464" s="8"/>
      <c r="D464" s="8"/>
      <c r="E464" s="8"/>
      <c r="F464" s="20"/>
      <c r="G464" s="20"/>
      <c r="H464" s="20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</row>
    <row r="465" spans="1:135" ht="12.75">
      <c r="A465" s="8"/>
      <c r="B465" s="8"/>
      <c r="C465" s="8"/>
      <c r="D465" s="8"/>
      <c r="E465" s="8"/>
      <c r="F465" s="20"/>
      <c r="G465" s="20"/>
      <c r="H465" s="20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</row>
    <row r="466" spans="1:135" ht="12.75">
      <c r="A466" s="8"/>
      <c r="B466" s="8"/>
      <c r="C466" s="8"/>
      <c r="D466" s="8"/>
      <c r="E466" s="8"/>
      <c r="F466" s="20"/>
      <c r="G466" s="20"/>
      <c r="H466" s="20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</row>
    <row r="467" spans="1:135" ht="12.75">
      <c r="A467" s="8"/>
      <c r="B467" s="8"/>
      <c r="C467" s="8"/>
      <c r="D467" s="8"/>
      <c r="E467" s="8"/>
      <c r="F467" s="20"/>
      <c r="G467" s="20"/>
      <c r="H467" s="20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</row>
    <row r="468" spans="1:135" ht="12.75">
      <c r="A468" s="8"/>
      <c r="B468" s="8"/>
      <c r="C468" s="8"/>
      <c r="D468" s="8"/>
      <c r="E468" s="8"/>
      <c r="F468" s="20"/>
      <c r="G468" s="20"/>
      <c r="H468" s="20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</row>
    <row r="469" spans="1:135" ht="12.75">
      <c r="A469" s="8"/>
      <c r="B469" s="8"/>
      <c r="C469" s="8"/>
      <c r="D469" s="8"/>
      <c r="E469" s="8"/>
      <c r="F469" s="20"/>
      <c r="G469" s="20"/>
      <c r="H469" s="20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</row>
    <row r="470" spans="1:135" ht="12.75">
      <c r="A470" s="8"/>
      <c r="B470" s="8"/>
      <c r="C470" s="8"/>
      <c r="D470" s="8"/>
      <c r="E470" s="8"/>
      <c r="F470" s="20"/>
      <c r="G470" s="20"/>
      <c r="H470" s="20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</row>
    <row r="471" spans="1:135" ht="12.75">
      <c r="A471" s="8"/>
      <c r="B471" s="8"/>
      <c r="C471" s="8"/>
      <c r="D471" s="8"/>
      <c r="E471" s="8"/>
      <c r="F471" s="20"/>
      <c r="G471" s="20"/>
      <c r="H471" s="20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</row>
    <row r="472" spans="1:135" ht="12.75">
      <c r="A472" s="8"/>
      <c r="B472" s="8"/>
      <c r="C472" s="8"/>
      <c r="D472" s="8"/>
      <c r="E472" s="8"/>
      <c r="F472" s="20"/>
      <c r="G472" s="20"/>
      <c r="H472" s="20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</row>
    <row r="473" spans="1:135" ht="12.75">
      <c r="A473" s="8"/>
      <c r="B473" s="8"/>
      <c r="C473" s="8"/>
      <c r="D473" s="8"/>
      <c r="E473" s="8"/>
      <c r="F473" s="20"/>
      <c r="G473" s="20"/>
      <c r="H473" s="20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</row>
    <row r="474" spans="1:135" ht="12.75">
      <c r="A474" s="8"/>
      <c r="B474" s="8"/>
      <c r="C474" s="8"/>
      <c r="D474" s="8"/>
      <c r="E474" s="8"/>
      <c r="F474" s="20"/>
      <c r="G474" s="20"/>
      <c r="H474" s="20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</row>
    <row r="475" spans="1:135" ht="12.75">
      <c r="A475" s="8"/>
      <c r="B475" s="8"/>
      <c r="C475" s="8"/>
      <c r="D475" s="8"/>
      <c r="E475" s="8"/>
      <c r="F475" s="20"/>
      <c r="G475" s="20"/>
      <c r="H475" s="20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</row>
    <row r="476" spans="1:135" ht="12.75">
      <c r="A476" s="8"/>
      <c r="B476" s="8"/>
      <c r="C476" s="8"/>
      <c r="D476" s="8"/>
      <c r="E476" s="8"/>
      <c r="F476" s="20"/>
      <c r="G476" s="20"/>
      <c r="H476" s="20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</row>
    <row r="477" spans="1:135" ht="12.75">
      <c r="A477" s="8"/>
      <c r="B477" s="8"/>
      <c r="C477" s="8"/>
      <c r="D477" s="8"/>
      <c r="E477" s="8"/>
      <c r="F477" s="20"/>
      <c r="G477" s="20"/>
      <c r="H477" s="20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</row>
    <row r="478" spans="1:135" ht="12.75">
      <c r="A478" s="8"/>
      <c r="B478" s="8"/>
      <c r="C478" s="8"/>
      <c r="D478" s="8"/>
      <c r="E478" s="8"/>
      <c r="F478" s="20"/>
      <c r="G478" s="20"/>
      <c r="H478" s="20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</row>
    <row r="479" spans="1:135" ht="12.75">
      <c r="A479" s="8"/>
      <c r="B479" s="8"/>
      <c r="C479" s="8"/>
      <c r="D479" s="8"/>
      <c r="E479" s="8"/>
      <c r="F479" s="20"/>
      <c r="G479" s="20"/>
      <c r="H479" s="20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</row>
    <row r="480" spans="1:135" ht="12.75">
      <c r="A480" s="8"/>
      <c r="B480" s="8"/>
      <c r="C480" s="8"/>
      <c r="D480" s="8"/>
      <c r="E480" s="8"/>
      <c r="F480" s="20"/>
      <c r="G480" s="20"/>
      <c r="H480" s="20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</row>
    <row r="481" spans="1:135" ht="12.75">
      <c r="A481" s="8"/>
      <c r="B481" s="8"/>
      <c r="C481" s="8"/>
      <c r="D481" s="8"/>
      <c r="E481" s="8"/>
      <c r="F481" s="20"/>
      <c r="G481" s="20"/>
      <c r="H481" s="20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</row>
    <row r="482" spans="1:135" ht="12.75">
      <c r="A482" s="8"/>
      <c r="B482" s="8"/>
      <c r="C482" s="8"/>
      <c r="D482" s="8"/>
      <c r="E482" s="8"/>
      <c r="F482" s="20"/>
      <c r="G482" s="20"/>
      <c r="H482" s="20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</row>
    <row r="483" spans="1:135" ht="12.75">
      <c r="A483" s="8"/>
      <c r="B483" s="8"/>
      <c r="C483" s="8"/>
      <c r="D483" s="8"/>
      <c r="E483" s="8"/>
      <c r="F483" s="20"/>
      <c r="G483" s="20"/>
      <c r="H483" s="20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</row>
    <row r="484" spans="1:135" ht="12.75">
      <c r="A484" s="8"/>
      <c r="B484" s="8"/>
      <c r="C484" s="8"/>
      <c r="D484" s="8"/>
      <c r="E484" s="8"/>
      <c r="F484" s="20"/>
      <c r="G484" s="20"/>
      <c r="H484" s="20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</row>
    <row r="485" spans="1:135" ht="12.75">
      <c r="A485" s="8"/>
      <c r="B485" s="8"/>
      <c r="C485" s="8"/>
      <c r="D485" s="8"/>
      <c r="E485" s="8"/>
      <c r="F485" s="20"/>
      <c r="G485" s="20"/>
      <c r="H485" s="20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</row>
    <row r="486" spans="1:135" ht="12.75">
      <c r="A486" s="8"/>
      <c r="B486" s="8"/>
      <c r="C486" s="8"/>
      <c r="D486" s="8"/>
      <c r="E486" s="8"/>
      <c r="F486" s="20"/>
      <c r="G486" s="20"/>
      <c r="H486" s="20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</row>
    <row r="487" spans="1:135" ht="12.75">
      <c r="A487" s="8"/>
      <c r="B487" s="8"/>
      <c r="C487" s="8"/>
      <c r="D487" s="8"/>
      <c r="E487" s="8"/>
      <c r="F487" s="20"/>
      <c r="G487" s="20"/>
      <c r="H487" s="20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</row>
    <row r="488" spans="1:135" ht="12.75">
      <c r="A488" s="8"/>
      <c r="B488" s="8"/>
      <c r="C488" s="8"/>
      <c r="D488" s="8"/>
      <c r="E488" s="8"/>
      <c r="F488" s="20"/>
      <c r="G488" s="20"/>
      <c r="H488" s="20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</row>
    <row r="489" spans="1:135" ht="12.75">
      <c r="A489" s="8"/>
      <c r="B489" s="8"/>
      <c r="C489" s="8"/>
      <c r="D489" s="8"/>
      <c r="E489" s="8"/>
      <c r="F489" s="20"/>
      <c r="G489" s="20"/>
      <c r="H489" s="20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</row>
    <row r="490" spans="1:135" ht="12.75">
      <c r="A490" s="8"/>
      <c r="B490" s="8"/>
      <c r="C490" s="8"/>
      <c r="D490" s="8"/>
      <c r="E490" s="8"/>
      <c r="F490" s="20"/>
      <c r="G490" s="20"/>
      <c r="H490" s="20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</row>
    <row r="491" spans="1:135" ht="12.75">
      <c r="A491" s="8"/>
      <c r="B491" s="8"/>
      <c r="C491" s="8"/>
      <c r="D491" s="8"/>
      <c r="E491" s="8"/>
      <c r="F491" s="20"/>
      <c r="G491" s="20"/>
      <c r="H491" s="20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</row>
    <row r="492" spans="1:135" ht="12.75">
      <c r="A492" s="8"/>
      <c r="B492" s="8"/>
      <c r="C492" s="8"/>
      <c r="D492" s="8"/>
      <c r="E492" s="8"/>
      <c r="F492" s="20"/>
      <c r="G492" s="20"/>
      <c r="H492" s="20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</row>
    <row r="493" spans="1:135" ht="12.75">
      <c r="A493" s="8"/>
      <c r="B493" s="8"/>
      <c r="C493" s="8"/>
      <c r="D493" s="8"/>
      <c r="E493" s="8"/>
      <c r="F493" s="20"/>
      <c r="G493" s="20"/>
      <c r="H493" s="20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</row>
    <row r="494" spans="1:135" ht="12.75">
      <c r="A494" s="8"/>
      <c r="B494" s="8"/>
      <c r="C494" s="8"/>
      <c r="D494" s="8"/>
      <c r="E494" s="8"/>
      <c r="F494" s="20"/>
      <c r="G494" s="20"/>
      <c r="H494" s="20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</row>
    <row r="495" spans="1:135" ht="12.75">
      <c r="A495" s="8"/>
      <c r="B495" s="8"/>
      <c r="C495" s="8"/>
      <c r="D495" s="8"/>
      <c r="E495" s="8"/>
      <c r="F495" s="20"/>
      <c r="G495" s="20"/>
      <c r="H495" s="20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</row>
    <row r="496" spans="1:135" ht="12.75">
      <c r="A496" s="8"/>
      <c r="B496" s="8"/>
      <c r="C496" s="8"/>
      <c r="D496" s="8"/>
      <c r="E496" s="8"/>
      <c r="F496" s="20"/>
      <c r="G496" s="20"/>
      <c r="H496" s="20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</row>
    <row r="497" spans="1:135" ht="12.75">
      <c r="A497" s="8"/>
      <c r="B497" s="8"/>
      <c r="C497" s="8"/>
      <c r="D497" s="8"/>
      <c r="E497" s="8"/>
      <c r="F497" s="20"/>
      <c r="G497" s="20"/>
      <c r="H497" s="20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</row>
    <row r="498" spans="1:135" ht="12.75">
      <c r="A498" s="8"/>
      <c r="B498" s="8"/>
      <c r="C498" s="8"/>
      <c r="D498" s="8"/>
      <c r="E498" s="8"/>
      <c r="F498" s="20"/>
      <c r="G498" s="20"/>
      <c r="H498" s="20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</row>
    <row r="499" spans="1:135" ht="12.75">
      <c r="A499" s="8"/>
      <c r="B499" s="8"/>
      <c r="C499" s="8"/>
      <c r="D499" s="8"/>
      <c r="E499" s="8"/>
      <c r="F499" s="20"/>
      <c r="G499" s="20"/>
      <c r="H499" s="20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</row>
    <row r="500" spans="1:135" ht="12.75">
      <c r="A500" s="8"/>
      <c r="B500" s="8"/>
      <c r="C500" s="8"/>
      <c r="D500" s="8"/>
      <c r="E500" s="8"/>
      <c r="F500" s="20"/>
      <c r="G500" s="20"/>
      <c r="H500" s="20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</row>
    <row r="501" spans="1:135" ht="12.75">
      <c r="A501" s="8"/>
      <c r="B501" s="8"/>
      <c r="C501" s="8"/>
      <c r="D501" s="8"/>
      <c r="E501" s="8"/>
      <c r="F501" s="20"/>
      <c r="G501" s="20"/>
      <c r="H501" s="20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</row>
    <row r="502" spans="1:135" ht="12.75">
      <c r="A502" s="8"/>
      <c r="B502" s="8"/>
      <c r="C502" s="8"/>
      <c r="D502" s="8"/>
      <c r="E502" s="8"/>
      <c r="F502" s="20"/>
      <c r="G502" s="20"/>
      <c r="H502" s="20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</row>
    <row r="503" spans="1:135" ht="12.75">
      <c r="A503" s="8"/>
      <c r="B503" s="8"/>
      <c r="C503" s="8"/>
      <c r="D503" s="8"/>
      <c r="E503" s="8"/>
      <c r="F503" s="20"/>
      <c r="G503" s="20"/>
      <c r="H503" s="20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</row>
    <row r="504" spans="1:135" ht="12.75">
      <c r="A504" s="8"/>
      <c r="B504" s="8"/>
      <c r="C504" s="8"/>
      <c r="D504" s="8"/>
      <c r="E504" s="8"/>
      <c r="F504" s="20"/>
      <c r="G504" s="20"/>
      <c r="H504" s="20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</row>
    <row r="505" spans="1:135" ht="12.75">
      <c r="A505" s="8"/>
      <c r="B505" s="8"/>
      <c r="C505" s="8"/>
      <c r="D505" s="8"/>
      <c r="E505" s="8"/>
      <c r="F505" s="20"/>
      <c r="G505" s="20"/>
      <c r="H505" s="20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</row>
    <row r="506" spans="1:135" ht="12.75">
      <c r="A506" s="8"/>
      <c r="B506" s="8"/>
      <c r="C506" s="8"/>
      <c r="D506" s="8"/>
      <c r="E506" s="8"/>
      <c r="F506" s="20"/>
      <c r="G506" s="20"/>
      <c r="H506" s="20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</row>
    <row r="507" spans="1:135" ht="12.75">
      <c r="A507" s="8"/>
      <c r="B507" s="8"/>
      <c r="C507" s="8"/>
      <c r="D507" s="8"/>
      <c r="E507" s="8"/>
      <c r="F507" s="20"/>
      <c r="G507" s="20"/>
      <c r="H507" s="20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</row>
    <row r="508" spans="1:135" ht="12.75">
      <c r="A508" s="8"/>
      <c r="B508" s="8"/>
      <c r="C508" s="8"/>
      <c r="D508" s="8"/>
      <c r="E508" s="8"/>
      <c r="F508" s="20"/>
      <c r="G508" s="20"/>
      <c r="H508" s="20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</row>
    <row r="509" spans="1:135" ht="12.75">
      <c r="A509" s="8"/>
      <c r="B509" s="8"/>
      <c r="C509" s="8"/>
      <c r="D509" s="8"/>
      <c r="E509" s="8"/>
      <c r="F509" s="20"/>
      <c r="G509" s="20"/>
      <c r="H509" s="20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</row>
    <row r="510" spans="1:135" ht="12.75">
      <c r="A510" s="8"/>
      <c r="B510" s="8"/>
      <c r="C510" s="8"/>
      <c r="D510" s="8"/>
      <c r="E510" s="8"/>
      <c r="F510" s="20"/>
      <c r="G510" s="20"/>
      <c r="H510" s="20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</row>
    <row r="511" spans="1:135" ht="12.75">
      <c r="A511" s="8"/>
      <c r="B511" s="8"/>
      <c r="C511" s="8"/>
      <c r="D511" s="8"/>
      <c r="E511" s="8"/>
      <c r="F511" s="20"/>
      <c r="G511" s="20"/>
      <c r="H511" s="20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</row>
    <row r="512" spans="1:135" ht="12.75">
      <c r="A512" s="8"/>
      <c r="B512" s="8"/>
      <c r="C512" s="8"/>
      <c r="D512" s="8"/>
      <c r="E512" s="8"/>
      <c r="F512" s="20"/>
      <c r="G512" s="20"/>
      <c r="H512" s="20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</row>
    <row r="513" spans="1:135" ht="12.75">
      <c r="A513" s="8"/>
      <c r="B513" s="8"/>
      <c r="C513" s="8"/>
      <c r="D513" s="8"/>
      <c r="E513" s="8"/>
      <c r="F513" s="20"/>
      <c r="G513" s="20"/>
      <c r="H513" s="20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</row>
    <row r="514" spans="1:135" ht="12.75">
      <c r="A514" s="8"/>
      <c r="B514" s="8"/>
      <c r="C514" s="8"/>
      <c r="D514" s="8"/>
      <c r="E514" s="8"/>
      <c r="F514" s="20"/>
      <c r="G514" s="20"/>
      <c r="H514" s="20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</row>
    <row r="515" spans="1:135" ht="12.75">
      <c r="A515" s="8"/>
      <c r="B515" s="8"/>
      <c r="C515" s="8"/>
      <c r="D515" s="8"/>
      <c r="E515" s="8"/>
      <c r="F515" s="20"/>
      <c r="G515" s="20"/>
      <c r="H515" s="20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</row>
    <row r="516" spans="1:135" ht="12.75">
      <c r="A516" s="8"/>
      <c r="B516" s="8"/>
      <c r="C516" s="8"/>
      <c r="D516" s="8"/>
      <c r="E516" s="8"/>
      <c r="F516" s="20"/>
      <c r="G516" s="20"/>
      <c r="H516" s="20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</row>
    <row r="517" spans="1:135" ht="12.75">
      <c r="A517" s="8"/>
      <c r="B517" s="8"/>
      <c r="C517" s="8"/>
      <c r="D517" s="8"/>
      <c r="E517" s="8"/>
      <c r="F517" s="20"/>
      <c r="G517" s="20"/>
      <c r="H517" s="20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</row>
    <row r="518" spans="1:135" ht="12.75">
      <c r="A518" s="8"/>
      <c r="B518" s="8"/>
      <c r="C518" s="8"/>
      <c r="D518" s="8"/>
      <c r="E518" s="8"/>
      <c r="F518" s="20"/>
      <c r="G518" s="20"/>
      <c r="H518" s="20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</row>
    <row r="519" spans="1:135" ht="12.75">
      <c r="A519" s="8"/>
      <c r="B519" s="8"/>
      <c r="C519" s="8"/>
      <c r="D519" s="8"/>
      <c r="E519" s="8"/>
      <c r="F519" s="20"/>
      <c r="G519" s="20"/>
      <c r="H519" s="20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</row>
    <row r="520" spans="1:135" ht="12.75">
      <c r="A520" s="8"/>
      <c r="B520" s="8"/>
      <c r="C520" s="8"/>
      <c r="D520" s="8"/>
      <c r="E520" s="8"/>
      <c r="F520" s="20"/>
      <c r="G520" s="20"/>
      <c r="H520" s="20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</row>
    <row r="521" spans="1:135" ht="12.75">
      <c r="A521" s="8"/>
      <c r="B521" s="8"/>
      <c r="C521" s="8"/>
      <c r="D521" s="8"/>
      <c r="E521" s="8"/>
      <c r="F521" s="20"/>
      <c r="G521" s="20"/>
      <c r="H521" s="20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</row>
    <row r="522" spans="1:135" ht="12.75">
      <c r="A522" s="8"/>
      <c r="B522" s="8"/>
      <c r="C522" s="8"/>
      <c r="D522" s="8"/>
      <c r="E522" s="8"/>
      <c r="F522" s="20"/>
      <c r="G522" s="20"/>
      <c r="H522" s="20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</row>
    <row r="523" spans="1:135" ht="12.75">
      <c r="A523" s="8"/>
      <c r="B523" s="8"/>
      <c r="C523" s="8"/>
      <c r="D523" s="8"/>
      <c r="E523" s="8"/>
      <c r="F523" s="20"/>
      <c r="G523" s="20"/>
      <c r="H523" s="20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</row>
    <row r="524" spans="1:135" ht="12.75">
      <c r="A524" s="8"/>
      <c r="B524" s="8"/>
      <c r="C524" s="8"/>
      <c r="D524" s="8"/>
      <c r="E524" s="8"/>
      <c r="F524" s="20"/>
      <c r="G524" s="20"/>
      <c r="H524" s="20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</row>
    <row r="525" spans="1:135" ht="12.75">
      <c r="A525" s="8"/>
      <c r="B525" s="8"/>
      <c r="C525" s="8"/>
      <c r="D525" s="8"/>
      <c r="E525" s="8"/>
      <c r="F525" s="20"/>
      <c r="G525" s="20"/>
      <c r="H525" s="20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</row>
    <row r="526" spans="1:135" ht="12.75">
      <c r="A526" s="8"/>
      <c r="B526" s="8"/>
      <c r="C526" s="8"/>
      <c r="D526" s="8"/>
      <c r="E526" s="8"/>
      <c r="F526" s="20"/>
      <c r="G526" s="20"/>
      <c r="H526" s="20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</row>
    <row r="527" spans="1:135" ht="12.75">
      <c r="A527" s="8"/>
      <c r="B527" s="8"/>
      <c r="C527" s="8"/>
      <c r="D527" s="8"/>
      <c r="E527" s="8"/>
      <c r="F527" s="20"/>
      <c r="G527" s="20"/>
      <c r="H527" s="20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</row>
    <row r="528" spans="1:135" ht="12.75">
      <c r="A528" s="8"/>
      <c r="B528" s="8"/>
      <c r="C528" s="8"/>
      <c r="D528" s="8"/>
      <c r="E528" s="8"/>
      <c r="F528" s="20"/>
      <c r="G528" s="20"/>
      <c r="H528" s="20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</row>
    <row r="529" spans="1:135" ht="12.75">
      <c r="A529" s="8"/>
      <c r="B529" s="8"/>
      <c r="C529" s="8"/>
      <c r="D529" s="8"/>
      <c r="E529" s="8"/>
      <c r="F529" s="20"/>
      <c r="G529" s="20"/>
      <c r="H529" s="20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</row>
    <row r="530" spans="1:135" ht="12.75">
      <c r="A530" s="8"/>
      <c r="B530" s="8"/>
      <c r="C530" s="8"/>
      <c r="D530" s="8"/>
      <c r="E530" s="8"/>
      <c r="F530" s="20"/>
      <c r="G530" s="20"/>
      <c r="H530" s="20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</row>
    <row r="531" spans="1:135" ht="12.75">
      <c r="A531" s="8"/>
      <c r="B531" s="8"/>
      <c r="C531" s="8"/>
      <c r="D531" s="8"/>
      <c r="E531" s="8"/>
      <c r="F531" s="20"/>
      <c r="G531" s="20"/>
      <c r="H531" s="20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</row>
    <row r="532" spans="1:135" ht="12.75">
      <c r="A532" s="8"/>
      <c r="B532" s="8"/>
      <c r="C532" s="8"/>
      <c r="D532" s="8"/>
      <c r="E532" s="8"/>
      <c r="F532" s="20"/>
      <c r="G532" s="20"/>
      <c r="H532" s="20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</row>
    <row r="533" spans="1:135" ht="12.75">
      <c r="A533" s="8"/>
      <c r="B533" s="8"/>
      <c r="C533" s="8"/>
      <c r="D533" s="8"/>
      <c r="E533" s="8"/>
      <c r="F533" s="20"/>
      <c r="G533" s="20"/>
      <c r="H533" s="20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</row>
    <row r="534" spans="1:135" ht="12.75">
      <c r="A534" s="8"/>
      <c r="B534" s="8"/>
      <c r="C534" s="8"/>
      <c r="D534" s="8"/>
      <c r="E534" s="8"/>
      <c r="F534" s="20"/>
      <c r="G534" s="20"/>
      <c r="H534" s="20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</row>
    <row r="535" spans="1:135" ht="12.75">
      <c r="A535" s="8"/>
      <c r="B535" s="8"/>
      <c r="C535" s="8"/>
      <c r="D535" s="8"/>
      <c r="E535" s="8"/>
      <c r="F535" s="20"/>
      <c r="G535" s="20"/>
      <c r="H535" s="20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</row>
    <row r="536" spans="1:135" ht="12.75">
      <c r="A536" s="8"/>
      <c r="B536" s="8"/>
      <c r="C536" s="8"/>
      <c r="D536" s="8"/>
      <c r="E536" s="8"/>
      <c r="F536" s="20"/>
      <c r="G536" s="20"/>
      <c r="H536" s="20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</row>
    <row r="537" spans="1:135" ht="12.75">
      <c r="A537" s="8"/>
      <c r="B537" s="8"/>
      <c r="C537" s="8"/>
      <c r="D537" s="8"/>
      <c r="E537" s="8"/>
      <c r="F537" s="20"/>
      <c r="G537" s="20"/>
      <c r="H537" s="20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</row>
    <row r="538" spans="1:135" ht="12.75">
      <c r="A538" s="8"/>
      <c r="B538" s="8"/>
      <c r="C538" s="8"/>
      <c r="D538" s="8"/>
      <c r="E538" s="8"/>
      <c r="F538" s="20"/>
      <c r="G538" s="20"/>
      <c r="H538" s="20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</row>
    <row r="539" spans="1:135" ht="12.75">
      <c r="A539" s="8"/>
      <c r="B539" s="8"/>
      <c r="C539" s="8"/>
      <c r="D539" s="8"/>
      <c r="E539" s="8"/>
      <c r="F539" s="20"/>
      <c r="G539" s="20"/>
      <c r="H539" s="20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</row>
    <row r="540" spans="1:135" ht="12.75">
      <c r="A540" s="8"/>
      <c r="B540" s="8"/>
      <c r="C540" s="8"/>
      <c r="D540" s="8"/>
      <c r="E540" s="8"/>
      <c r="F540" s="20"/>
      <c r="G540" s="20"/>
      <c r="H540" s="20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</row>
    <row r="541" spans="1:135" ht="12.75">
      <c r="A541" s="8"/>
      <c r="B541" s="8"/>
      <c r="C541" s="8"/>
      <c r="D541" s="8"/>
      <c r="E541" s="8"/>
      <c r="F541" s="20"/>
      <c r="G541" s="20"/>
      <c r="H541" s="20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</row>
    <row r="542" spans="1:135" ht="12.75">
      <c r="A542" s="8"/>
      <c r="B542" s="8"/>
      <c r="C542" s="8"/>
      <c r="D542" s="8"/>
      <c r="E542" s="8"/>
      <c r="F542" s="20"/>
      <c r="G542" s="20"/>
      <c r="H542" s="20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</row>
    <row r="543" spans="1:135" ht="12.75">
      <c r="A543" s="8"/>
      <c r="B543" s="8"/>
      <c r="C543" s="8"/>
      <c r="D543" s="8"/>
      <c r="E543" s="8"/>
      <c r="F543" s="20"/>
      <c r="G543" s="20"/>
      <c r="H543" s="20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</row>
    <row r="544" spans="1:135" ht="12.75">
      <c r="A544" s="8"/>
      <c r="B544" s="8"/>
      <c r="C544" s="8"/>
      <c r="D544" s="8"/>
      <c r="E544" s="8"/>
      <c r="F544" s="20"/>
      <c r="G544" s="20"/>
      <c r="H544" s="20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</row>
    <row r="545" spans="1:135" ht="12.75">
      <c r="A545" s="8"/>
      <c r="B545" s="8"/>
      <c r="C545" s="8"/>
      <c r="D545" s="8"/>
      <c r="E545" s="8"/>
      <c r="F545" s="20"/>
      <c r="G545" s="20"/>
      <c r="H545" s="20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</row>
    <row r="546" spans="1:135" ht="12.75">
      <c r="A546" s="8"/>
      <c r="B546" s="8"/>
      <c r="C546" s="8"/>
      <c r="D546" s="8"/>
      <c r="E546" s="8"/>
      <c r="F546" s="20"/>
      <c r="G546" s="20"/>
      <c r="H546" s="20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</row>
    <row r="547" spans="1:135" ht="12.75">
      <c r="A547" s="8"/>
      <c r="B547" s="8"/>
      <c r="C547" s="8"/>
      <c r="D547" s="8"/>
      <c r="E547" s="8"/>
      <c r="F547" s="20"/>
      <c r="G547" s="20"/>
      <c r="H547" s="20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</row>
    <row r="548" spans="1:135" ht="12.75">
      <c r="A548" s="8"/>
      <c r="B548" s="8"/>
      <c r="C548" s="8"/>
      <c r="D548" s="8"/>
      <c r="E548" s="8"/>
      <c r="F548" s="20"/>
      <c r="G548" s="20"/>
      <c r="H548" s="20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</row>
    <row r="549" spans="1:135" ht="12.75">
      <c r="A549" s="8"/>
      <c r="B549" s="8"/>
      <c r="C549" s="8"/>
      <c r="D549" s="8"/>
      <c r="E549" s="8"/>
      <c r="F549" s="20"/>
      <c r="G549" s="20"/>
      <c r="H549" s="20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</row>
    <row r="550" spans="1:135" ht="12.75">
      <c r="A550" s="8"/>
      <c r="B550" s="8"/>
      <c r="C550" s="8"/>
      <c r="D550" s="8"/>
      <c r="E550" s="8"/>
      <c r="F550" s="20"/>
      <c r="G550" s="20"/>
      <c r="H550" s="20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</row>
    <row r="551" spans="1:135" ht="12.75">
      <c r="A551" s="8"/>
      <c r="B551" s="8"/>
      <c r="C551" s="8"/>
      <c r="D551" s="8"/>
      <c r="E551" s="8"/>
      <c r="F551" s="20"/>
      <c r="G551" s="20"/>
      <c r="H551" s="20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</row>
    <row r="552" spans="1:135" ht="12.75">
      <c r="A552" s="8"/>
      <c r="B552" s="8"/>
      <c r="C552" s="8"/>
      <c r="D552" s="8"/>
      <c r="E552" s="8"/>
      <c r="F552" s="20"/>
      <c r="G552" s="20"/>
      <c r="H552" s="20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</row>
    <row r="553" spans="1:135" ht="12.75">
      <c r="A553" s="8"/>
      <c r="B553" s="8"/>
      <c r="C553" s="8"/>
      <c r="D553" s="8"/>
      <c r="E553" s="8"/>
      <c r="F553" s="20"/>
      <c r="G553" s="20"/>
      <c r="H553" s="20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</row>
    <row r="554" spans="1:135" ht="12.75">
      <c r="A554" s="8"/>
      <c r="B554" s="8"/>
      <c r="C554" s="8"/>
      <c r="D554" s="8"/>
      <c r="E554" s="8"/>
      <c r="F554" s="20"/>
      <c r="G554" s="20"/>
      <c r="H554" s="20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</row>
    <row r="555" spans="1:135" ht="12.75">
      <c r="A555" s="8"/>
      <c r="B555" s="8"/>
      <c r="C555" s="8"/>
      <c r="D555" s="8"/>
      <c r="E555" s="8"/>
      <c r="F555" s="20"/>
      <c r="G555" s="20"/>
      <c r="H555" s="20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</row>
    <row r="556" spans="1:135" ht="12.75">
      <c r="A556" s="8"/>
      <c r="B556" s="8"/>
      <c r="C556" s="8"/>
      <c r="D556" s="8"/>
      <c r="E556" s="8"/>
      <c r="F556" s="20"/>
      <c r="G556" s="20"/>
      <c r="H556" s="20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</row>
    <row r="557" spans="1:135" ht="12.75">
      <c r="A557" s="8"/>
      <c r="B557" s="8"/>
      <c r="C557" s="8"/>
      <c r="D557" s="8"/>
      <c r="E557" s="8"/>
      <c r="F557" s="20"/>
      <c r="G557" s="20"/>
      <c r="H557" s="20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</row>
    <row r="558" spans="1:135" ht="12.75">
      <c r="A558" s="8"/>
      <c r="B558" s="8"/>
      <c r="C558" s="8"/>
      <c r="D558" s="8"/>
      <c r="E558" s="8"/>
      <c r="F558" s="20"/>
      <c r="G558" s="20"/>
      <c r="H558" s="20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</row>
    <row r="559" spans="1:135" ht="12.75">
      <c r="A559" s="8"/>
      <c r="B559" s="8"/>
      <c r="C559" s="8"/>
      <c r="D559" s="8"/>
      <c r="E559" s="8"/>
      <c r="F559" s="20"/>
      <c r="G559" s="20"/>
      <c r="H559" s="20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</row>
    <row r="560" spans="1:135" ht="12.75">
      <c r="A560" s="8"/>
      <c r="B560" s="8"/>
      <c r="C560" s="8"/>
      <c r="D560" s="8"/>
      <c r="E560" s="8"/>
      <c r="F560" s="20"/>
      <c r="G560" s="20"/>
      <c r="H560" s="20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</row>
    <row r="561" spans="1:135" ht="12.75">
      <c r="A561" s="8"/>
      <c r="B561" s="8"/>
      <c r="C561" s="8"/>
      <c r="D561" s="8"/>
      <c r="E561" s="8"/>
      <c r="F561" s="20"/>
      <c r="G561" s="20"/>
      <c r="H561" s="20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</row>
    <row r="562" spans="1:135" ht="12.75">
      <c r="A562" s="8"/>
      <c r="B562" s="8"/>
      <c r="C562" s="8"/>
      <c r="D562" s="8"/>
      <c r="E562" s="8"/>
      <c r="F562" s="20"/>
      <c r="G562" s="20"/>
      <c r="H562" s="20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</row>
    <row r="563" spans="1:135" ht="12.75">
      <c r="A563" s="8"/>
      <c r="B563" s="8"/>
      <c r="C563" s="8"/>
      <c r="D563" s="8"/>
      <c r="E563" s="8"/>
      <c r="F563" s="20"/>
      <c r="G563" s="20"/>
      <c r="H563" s="20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</row>
    <row r="564" spans="1:135" ht="12.75">
      <c r="A564" s="8"/>
      <c r="B564" s="8"/>
      <c r="C564" s="8"/>
      <c r="D564" s="8"/>
      <c r="E564" s="8"/>
      <c r="F564" s="20"/>
      <c r="G564" s="20"/>
      <c r="H564" s="20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</row>
    <row r="565" spans="1:135" ht="12.75">
      <c r="A565" s="8"/>
      <c r="B565" s="8"/>
      <c r="C565" s="8"/>
      <c r="D565" s="8"/>
      <c r="E565" s="8"/>
      <c r="F565" s="20"/>
      <c r="G565" s="20"/>
      <c r="H565" s="20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</row>
    <row r="566" spans="1:135" ht="12.75">
      <c r="A566" s="8"/>
      <c r="B566" s="8"/>
      <c r="C566" s="8"/>
      <c r="D566" s="8"/>
      <c r="E566" s="8"/>
      <c r="F566" s="20"/>
      <c r="G566" s="20"/>
      <c r="H566" s="20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</row>
    <row r="567" spans="1:135" ht="12.75">
      <c r="A567" s="8"/>
      <c r="B567" s="8"/>
      <c r="C567" s="8"/>
      <c r="D567" s="8"/>
      <c r="E567" s="8"/>
      <c r="F567" s="20"/>
      <c r="G567" s="20"/>
      <c r="H567" s="20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</row>
    <row r="568" spans="1:135" ht="12.75">
      <c r="A568" s="8"/>
      <c r="B568" s="8"/>
      <c r="C568" s="8"/>
      <c r="D568" s="8"/>
      <c r="E568" s="8"/>
      <c r="F568" s="20"/>
      <c r="G568" s="20"/>
      <c r="H568" s="20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</row>
    <row r="569" spans="1:135" ht="12.75">
      <c r="A569" s="8"/>
      <c r="B569" s="8"/>
      <c r="C569" s="8"/>
      <c r="D569" s="8"/>
      <c r="E569" s="8"/>
      <c r="F569" s="20"/>
      <c r="G569" s="20"/>
      <c r="H569" s="20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</row>
    <row r="570" spans="1:135" ht="12.75">
      <c r="A570" s="8"/>
      <c r="B570" s="8"/>
      <c r="C570" s="8"/>
      <c r="D570" s="8"/>
      <c r="E570" s="8"/>
      <c r="F570" s="20"/>
      <c r="G570" s="20"/>
      <c r="H570" s="20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</row>
    <row r="571" spans="1:135" ht="12.75">
      <c r="A571" s="8"/>
      <c r="B571" s="8"/>
      <c r="C571" s="8"/>
      <c r="D571" s="8"/>
      <c r="E571" s="8"/>
      <c r="F571" s="20"/>
      <c r="G571" s="20"/>
      <c r="H571" s="20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</row>
    <row r="572" spans="1:135" ht="12.75">
      <c r="A572" s="8"/>
      <c r="B572" s="8"/>
      <c r="C572" s="8"/>
      <c r="D572" s="8"/>
      <c r="E572" s="8"/>
      <c r="F572" s="20"/>
      <c r="G572" s="20"/>
      <c r="H572" s="20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</row>
    <row r="573" spans="1:135" ht="12.75">
      <c r="A573" s="8"/>
      <c r="B573" s="8"/>
      <c r="C573" s="8"/>
      <c r="D573" s="8"/>
      <c r="E573" s="8"/>
      <c r="F573" s="20"/>
      <c r="G573" s="20"/>
      <c r="H573" s="20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</row>
    <row r="574" spans="1:135" ht="12.75">
      <c r="A574" s="8"/>
      <c r="B574" s="8"/>
      <c r="C574" s="8"/>
      <c r="D574" s="8"/>
      <c r="E574" s="8"/>
      <c r="F574" s="20"/>
      <c r="G574" s="20"/>
      <c r="H574" s="20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</row>
    <row r="575" spans="1:135" ht="12.75">
      <c r="A575" s="8"/>
      <c r="B575" s="8"/>
      <c r="C575" s="8"/>
      <c r="D575" s="8"/>
      <c r="E575" s="8"/>
      <c r="F575" s="20"/>
      <c r="G575" s="20"/>
      <c r="H575" s="20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</row>
    <row r="576" spans="1:135" ht="12.75">
      <c r="A576" s="8"/>
      <c r="B576" s="8"/>
      <c r="C576" s="8"/>
      <c r="D576" s="8"/>
      <c r="E576" s="8"/>
      <c r="F576" s="20"/>
      <c r="G576" s="20"/>
      <c r="H576" s="20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</row>
    <row r="577" spans="1:135" ht="12.75">
      <c r="A577" s="8"/>
      <c r="B577" s="8"/>
      <c r="C577" s="8"/>
      <c r="D577" s="8"/>
      <c r="E577" s="8"/>
      <c r="F577" s="20"/>
      <c r="G577" s="20"/>
      <c r="H577" s="20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</row>
    <row r="578" spans="1:135" ht="12.75">
      <c r="A578" s="8"/>
      <c r="B578" s="8"/>
      <c r="C578" s="8"/>
      <c r="D578" s="8"/>
      <c r="E578" s="8"/>
      <c r="F578" s="20"/>
      <c r="G578" s="20"/>
      <c r="H578" s="20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</row>
    <row r="579" spans="1:135" ht="12.75">
      <c r="A579" s="8"/>
      <c r="B579" s="8"/>
      <c r="C579" s="8"/>
      <c r="D579" s="8"/>
      <c r="E579" s="8"/>
      <c r="F579" s="20"/>
      <c r="G579" s="20"/>
      <c r="H579" s="20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</row>
    <row r="580" spans="1:135" ht="12.75">
      <c r="A580" s="8"/>
      <c r="B580" s="8"/>
      <c r="C580" s="8"/>
      <c r="D580" s="8"/>
      <c r="E580" s="8"/>
      <c r="F580" s="20"/>
      <c r="G580" s="20"/>
      <c r="H580" s="20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</row>
    <row r="581" spans="1:135" ht="12.75">
      <c r="A581" s="8"/>
      <c r="B581" s="8"/>
      <c r="C581" s="8"/>
      <c r="D581" s="8"/>
      <c r="E581" s="8"/>
      <c r="F581" s="20"/>
      <c r="G581" s="20"/>
      <c r="H581" s="20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</row>
    <row r="582" spans="1:135" ht="12.75">
      <c r="A582" s="8"/>
      <c r="B582" s="8"/>
      <c r="C582" s="8"/>
      <c r="D582" s="8"/>
      <c r="E582" s="8"/>
      <c r="F582" s="20"/>
      <c r="G582" s="20"/>
      <c r="H582" s="20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</row>
    <row r="583" spans="1:135" ht="12.75">
      <c r="A583" s="8"/>
      <c r="B583" s="8"/>
      <c r="C583" s="8"/>
      <c r="D583" s="8"/>
      <c r="E583" s="8"/>
      <c r="F583" s="20"/>
      <c r="G583" s="20"/>
      <c r="H583" s="20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</row>
    <row r="584" spans="1:135" ht="12.75">
      <c r="A584" s="8"/>
      <c r="B584" s="8"/>
      <c r="C584" s="8"/>
      <c r="D584" s="8"/>
      <c r="E584" s="8"/>
      <c r="F584" s="20"/>
      <c r="G584" s="20"/>
      <c r="H584" s="20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</row>
    <row r="585" spans="1:135" ht="12.75">
      <c r="A585" s="8"/>
      <c r="B585" s="8"/>
      <c r="C585" s="8"/>
      <c r="D585" s="8"/>
      <c r="E585" s="8"/>
      <c r="F585" s="20"/>
      <c r="G585" s="20"/>
      <c r="H585" s="20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</row>
    <row r="586" spans="1:135" ht="12.75">
      <c r="A586" s="8"/>
      <c r="B586" s="8"/>
      <c r="C586" s="8"/>
      <c r="D586" s="8"/>
      <c r="E586" s="8"/>
      <c r="F586" s="20"/>
      <c r="G586" s="20"/>
      <c r="H586" s="20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</row>
    <row r="587" spans="1:135" ht="12.75">
      <c r="A587" s="8"/>
      <c r="B587" s="8"/>
      <c r="C587" s="8"/>
      <c r="D587" s="8"/>
      <c r="E587" s="8"/>
      <c r="F587" s="20"/>
      <c r="G587" s="20"/>
      <c r="H587" s="20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</row>
    <row r="588" spans="1:135" ht="12.75">
      <c r="A588" s="8"/>
      <c r="B588" s="8"/>
      <c r="C588" s="8"/>
      <c r="D588" s="8"/>
      <c r="E588" s="8"/>
      <c r="F588" s="20"/>
      <c r="G588" s="20"/>
      <c r="H588" s="20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</row>
    <row r="589" spans="1:135" ht="12.75">
      <c r="A589" s="8"/>
      <c r="B589" s="8"/>
      <c r="C589" s="8"/>
      <c r="D589" s="8"/>
      <c r="E589" s="8"/>
      <c r="F589" s="20"/>
      <c r="G589" s="20"/>
      <c r="H589" s="20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</row>
    <row r="590" spans="1:135" ht="12.75">
      <c r="A590" s="8"/>
      <c r="B590" s="8"/>
      <c r="C590" s="8"/>
      <c r="D590" s="8"/>
      <c r="E590" s="8"/>
      <c r="F590" s="20"/>
      <c r="G590" s="20"/>
      <c r="H590" s="20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</row>
    <row r="591" spans="1:135" ht="12.75">
      <c r="A591" s="8"/>
      <c r="B591" s="8"/>
      <c r="C591" s="8"/>
      <c r="D591" s="8"/>
      <c r="E591" s="8"/>
      <c r="F591" s="20"/>
      <c r="G591" s="20"/>
      <c r="H591" s="20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</row>
    <row r="592" spans="1:135" ht="12.75">
      <c r="A592" s="8"/>
      <c r="B592" s="8"/>
      <c r="C592" s="8"/>
      <c r="D592" s="8"/>
      <c r="E592" s="8"/>
      <c r="F592" s="20"/>
      <c r="G592" s="20"/>
      <c r="H592" s="20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</row>
    <row r="593" spans="1:135" ht="12.75">
      <c r="A593" s="8"/>
      <c r="B593" s="8"/>
      <c r="C593" s="8"/>
      <c r="D593" s="8"/>
      <c r="E593" s="8"/>
      <c r="F593" s="20"/>
      <c r="G593" s="20"/>
      <c r="H593" s="20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</row>
    <row r="594" spans="1:135" ht="12.75">
      <c r="A594" s="8"/>
      <c r="B594" s="8"/>
      <c r="C594" s="8"/>
      <c r="D594" s="8"/>
      <c r="E594" s="8"/>
      <c r="F594" s="20"/>
      <c r="G594" s="20"/>
      <c r="H594" s="20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</row>
    <row r="595" spans="1:135" ht="12.75">
      <c r="A595" s="8"/>
      <c r="B595" s="8"/>
      <c r="C595" s="8"/>
      <c r="D595" s="8"/>
      <c r="E595" s="8"/>
      <c r="F595" s="20"/>
      <c r="G595" s="20"/>
      <c r="H595" s="20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</row>
    <row r="596" spans="1:135" ht="12.75">
      <c r="A596" s="8"/>
      <c r="B596" s="8"/>
      <c r="C596" s="8"/>
      <c r="D596" s="8"/>
      <c r="E596" s="8"/>
      <c r="F596" s="20"/>
      <c r="G596" s="20"/>
      <c r="H596" s="20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</row>
    <row r="597" spans="1:135" ht="12.75">
      <c r="A597" s="8"/>
      <c r="B597" s="8"/>
      <c r="C597" s="8"/>
      <c r="D597" s="8"/>
      <c r="E597" s="8"/>
      <c r="F597" s="20"/>
      <c r="G597" s="20"/>
      <c r="H597" s="20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</row>
    <row r="598" spans="1:135" ht="12.75">
      <c r="A598" s="8"/>
      <c r="B598" s="8"/>
      <c r="C598" s="8"/>
      <c r="D598" s="8"/>
      <c r="E598" s="8"/>
      <c r="F598" s="20"/>
      <c r="G598" s="20"/>
      <c r="H598" s="20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</row>
    <row r="599" spans="1:135" ht="12.75">
      <c r="A599" s="8"/>
      <c r="B599" s="8"/>
      <c r="C599" s="8"/>
      <c r="D599" s="8"/>
      <c r="E599" s="8"/>
      <c r="F599" s="20"/>
      <c r="G599" s="20"/>
      <c r="H599" s="20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</row>
    <row r="600" spans="1:135" ht="12.75">
      <c r="A600" s="8"/>
      <c r="B600" s="8"/>
      <c r="C600" s="8"/>
      <c r="D600" s="8"/>
      <c r="E600" s="8"/>
      <c r="F600" s="20"/>
      <c r="G600" s="20"/>
      <c r="H600" s="20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</row>
    <row r="601" spans="1:135" ht="12.75">
      <c r="A601" s="8"/>
      <c r="B601" s="8"/>
      <c r="C601" s="8"/>
      <c r="D601" s="8"/>
      <c r="E601" s="8"/>
      <c r="F601" s="20"/>
      <c r="G601" s="20"/>
      <c r="H601" s="20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</row>
    <row r="602" spans="1:135" ht="12.75">
      <c r="A602" s="8"/>
      <c r="B602" s="8"/>
      <c r="C602" s="8"/>
      <c r="D602" s="8"/>
      <c r="E602" s="8"/>
      <c r="F602" s="20"/>
      <c r="G602" s="20"/>
      <c r="H602" s="20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</row>
    <row r="603" spans="1:135" ht="12.75">
      <c r="A603" s="8"/>
      <c r="B603" s="8"/>
      <c r="C603" s="8"/>
      <c r="D603" s="8"/>
      <c r="E603" s="8"/>
      <c r="F603" s="20"/>
      <c r="G603" s="20"/>
      <c r="H603" s="20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</row>
    <row r="604" spans="1:135" ht="12.75">
      <c r="A604" s="8"/>
      <c r="B604" s="8"/>
      <c r="C604" s="8"/>
      <c r="D604" s="8"/>
      <c r="E604" s="8"/>
      <c r="F604" s="20"/>
      <c r="G604" s="20"/>
      <c r="H604" s="20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</row>
    <row r="605" spans="1:135" ht="12.75">
      <c r="A605" s="8"/>
      <c r="B605" s="8"/>
      <c r="C605" s="8"/>
      <c r="D605" s="8"/>
      <c r="E605" s="8"/>
      <c r="F605" s="20"/>
      <c r="G605" s="20"/>
      <c r="H605" s="20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</row>
    <row r="606" spans="1:135" ht="12.75">
      <c r="A606" s="8"/>
      <c r="B606" s="8"/>
      <c r="C606" s="8"/>
      <c r="D606" s="8"/>
      <c r="E606" s="8"/>
      <c r="F606" s="20"/>
      <c r="G606" s="20"/>
      <c r="H606" s="20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</row>
    <row r="607" spans="1:135" ht="12.75">
      <c r="A607" s="8"/>
      <c r="B607" s="8"/>
      <c r="C607" s="8"/>
      <c r="D607" s="8"/>
      <c r="E607" s="8"/>
      <c r="F607" s="20"/>
      <c r="G607" s="20"/>
      <c r="H607" s="20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</row>
    <row r="608" spans="1:135" ht="12.75">
      <c r="A608" s="8"/>
      <c r="B608" s="8"/>
      <c r="C608" s="8"/>
      <c r="D608" s="8"/>
      <c r="E608" s="8"/>
      <c r="F608" s="20"/>
      <c r="G608" s="20"/>
      <c r="H608" s="20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</row>
    <row r="609" spans="1:135" ht="12.75">
      <c r="A609" s="8"/>
      <c r="B609" s="8"/>
      <c r="C609" s="8"/>
      <c r="D609" s="8"/>
      <c r="E609" s="8"/>
      <c r="F609" s="20"/>
      <c r="G609" s="20"/>
      <c r="H609" s="20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</row>
    <row r="610" spans="1:135" ht="12.75">
      <c r="A610" s="8"/>
      <c r="B610" s="8"/>
      <c r="C610" s="8"/>
      <c r="D610" s="8"/>
      <c r="E610" s="8"/>
      <c r="F610" s="20"/>
      <c r="G610" s="20"/>
      <c r="H610" s="20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</row>
    <row r="611" spans="1:135" ht="12.75">
      <c r="A611" s="8"/>
      <c r="B611" s="8"/>
      <c r="C611" s="8"/>
      <c r="D611" s="8"/>
      <c r="E611" s="8"/>
      <c r="F611" s="20"/>
      <c r="G611" s="20"/>
      <c r="H611" s="20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</row>
    <row r="612" spans="1:135" ht="12.75">
      <c r="A612" s="8"/>
      <c r="B612" s="8"/>
      <c r="C612" s="8"/>
      <c r="D612" s="8"/>
      <c r="E612" s="8"/>
      <c r="F612" s="20"/>
      <c r="G612" s="20"/>
      <c r="H612" s="20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</row>
    <row r="613" spans="1:135" ht="12.75">
      <c r="A613" s="8"/>
      <c r="B613" s="8"/>
      <c r="C613" s="8"/>
      <c r="D613" s="8"/>
      <c r="E613" s="8"/>
      <c r="F613" s="20"/>
      <c r="G613" s="20"/>
      <c r="H613" s="20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</row>
    <row r="614" spans="1:135" ht="12.75">
      <c r="A614" s="8"/>
      <c r="B614" s="8"/>
      <c r="C614" s="8"/>
      <c r="D614" s="8"/>
      <c r="E614" s="8"/>
      <c r="F614" s="20"/>
      <c r="G614" s="20"/>
      <c r="H614" s="20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</row>
    <row r="615" spans="1:135" ht="12.75">
      <c r="A615" s="8"/>
      <c r="B615" s="8"/>
      <c r="C615" s="8"/>
      <c r="D615" s="8"/>
      <c r="E615" s="8"/>
      <c r="F615" s="20"/>
      <c r="G615" s="20"/>
      <c r="H615" s="20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</row>
    <row r="616" spans="1:135" ht="12.75">
      <c r="A616" s="8"/>
      <c r="B616" s="8"/>
      <c r="C616" s="8"/>
      <c r="D616" s="8"/>
      <c r="E616" s="8"/>
      <c r="F616" s="20"/>
      <c r="G616" s="20"/>
      <c r="H616" s="20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</row>
    <row r="617" spans="1:135" ht="12.75">
      <c r="A617" s="8"/>
      <c r="B617" s="8"/>
      <c r="C617" s="8"/>
      <c r="D617" s="8"/>
      <c r="E617" s="8"/>
      <c r="F617" s="20"/>
      <c r="G617" s="20"/>
      <c r="H617" s="20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</row>
    <row r="618" spans="1:135" ht="12.75">
      <c r="A618" s="8"/>
      <c r="B618" s="8"/>
      <c r="C618" s="8"/>
      <c r="D618" s="8"/>
      <c r="E618" s="8"/>
      <c r="F618" s="20"/>
      <c r="G618" s="20"/>
      <c r="H618" s="20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</row>
    <row r="619" spans="1:135" ht="12.75">
      <c r="A619" s="8"/>
      <c r="B619" s="8"/>
      <c r="C619" s="8"/>
      <c r="D619" s="8"/>
      <c r="E619" s="8"/>
      <c r="F619" s="20"/>
      <c r="G619" s="20"/>
      <c r="H619" s="20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</row>
    <row r="620" spans="1:135" ht="12.75">
      <c r="A620" s="8"/>
      <c r="B620" s="8"/>
      <c r="C620" s="8"/>
      <c r="D620" s="8"/>
      <c r="E620" s="8"/>
      <c r="F620" s="20"/>
      <c r="G620" s="20"/>
      <c r="H620" s="20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</row>
    <row r="621" spans="1:135" ht="12.75">
      <c r="A621" s="8"/>
      <c r="B621" s="8"/>
      <c r="C621" s="8"/>
      <c r="D621" s="8"/>
      <c r="E621" s="8"/>
      <c r="F621" s="20"/>
      <c r="G621" s="20"/>
      <c r="H621" s="20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</row>
    <row r="622" spans="1:135" ht="12.75">
      <c r="A622" s="8"/>
      <c r="B622" s="8"/>
      <c r="C622" s="8"/>
      <c r="D622" s="8"/>
      <c r="E622" s="8"/>
      <c r="F622" s="20"/>
      <c r="G622" s="20"/>
      <c r="H622" s="20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</row>
    <row r="623" spans="1:135" ht="12.75">
      <c r="A623" s="8"/>
      <c r="B623" s="8"/>
      <c r="C623" s="8"/>
      <c r="D623" s="8"/>
      <c r="E623" s="8"/>
      <c r="F623" s="20"/>
      <c r="G623" s="20"/>
      <c r="H623" s="20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</row>
    <row r="624" spans="1:135" ht="12.75">
      <c r="A624" s="8"/>
      <c r="B624" s="8"/>
      <c r="C624" s="8"/>
      <c r="D624" s="8"/>
      <c r="E624" s="8"/>
      <c r="F624" s="20"/>
      <c r="G624" s="20"/>
      <c r="H624" s="20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</row>
    <row r="625" spans="1:135" ht="12.75">
      <c r="A625" s="8"/>
      <c r="B625" s="8"/>
      <c r="C625" s="8"/>
      <c r="D625" s="8"/>
      <c r="E625" s="8"/>
      <c r="F625" s="20"/>
      <c r="G625" s="20"/>
      <c r="H625" s="20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</row>
    <row r="626" spans="1:135" ht="12.75">
      <c r="A626" s="8"/>
      <c r="B626" s="8"/>
      <c r="C626" s="8"/>
      <c r="D626" s="8"/>
      <c r="E626" s="8"/>
      <c r="F626" s="20"/>
      <c r="G626" s="20"/>
      <c r="H626" s="20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</row>
    <row r="627" spans="1:135" ht="12.75">
      <c r="A627" s="8"/>
      <c r="B627" s="8"/>
      <c r="C627" s="8"/>
      <c r="D627" s="8"/>
      <c r="E627" s="8"/>
      <c r="F627" s="20"/>
      <c r="G627" s="20"/>
      <c r="H627" s="20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</row>
    <row r="628" spans="1:135" ht="12.75">
      <c r="A628" s="8"/>
      <c r="B628" s="8"/>
      <c r="C628" s="8"/>
      <c r="D628" s="8"/>
      <c r="E628" s="8"/>
      <c r="F628" s="20"/>
      <c r="G628" s="20"/>
      <c r="H628" s="20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</row>
    <row r="629" spans="1:135" ht="12.75">
      <c r="A629" s="8"/>
      <c r="B629" s="8"/>
      <c r="C629" s="8"/>
      <c r="D629" s="8"/>
      <c r="E629" s="8"/>
      <c r="F629" s="20"/>
      <c r="G629" s="20"/>
      <c r="H629" s="20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</row>
    <row r="630" spans="1:135" ht="12.75">
      <c r="A630" s="8"/>
      <c r="B630" s="8"/>
      <c r="C630" s="8"/>
      <c r="D630" s="8"/>
      <c r="E630" s="8"/>
      <c r="F630" s="20"/>
      <c r="G630" s="20"/>
      <c r="H630" s="20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</row>
    <row r="631" spans="1:135" ht="12.75">
      <c r="A631" s="8"/>
      <c r="B631" s="8"/>
      <c r="C631" s="8"/>
      <c r="D631" s="8"/>
      <c r="E631" s="8"/>
      <c r="F631" s="20"/>
      <c r="G631" s="20"/>
      <c r="H631" s="20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</row>
    <row r="632" spans="1:135" ht="12.75">
      <c r="A632" s="8"/>
      <c r="B632" s="8"/>
      <c r="C632" s="8"/>
      <c r="D632" s="8"/>
      <c r="E632" s="8"/>
      <c r="F632" s="20"/>
      <c r="G632" s="20"/>
      <c r="H632" s="20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</row>
    <row r="633" spans="1:135" ht="12.75">
      <c r="A633" s="8"/>
      <c r="B633" s="8"/>
      <c r="C633" s="8"/>
      <c r="D633" s="8"/>
      <c r="E633" s="8"/>
      <c r="F633" s="20"/>
      <c r="G633" s="20"/>
      <c r="H633" s="20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</row>
    <row r="634" spans="1:135" ht="12.75">
      <c r="A634" s="8"/>
      <c r="B634" s="8"/>
      <c r="C634" s="8"/>
      <c r="D634" s="8"/>
      <c r="E634" s="8"/>
      <c r="F634" s="20"/>
      <c r="G634" s="20"/>
      <c r="H634" s="20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</row>
    <row r="635" spans="1:135" ht="12.75">
      <c r="A635" s="8"/>
      <c r="B635" s="8"/>
      <c r="C635" s="8"/>
      <c r="D635" s="8"/>
      <c r="E635" s="8"/>
      <c r="F635" s="20"/>
      <c r="G635" s="20"/>
      <c r="H635" s="20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</row>
    <row r="636" spans="1:135" ht="12.75">
      <c r="A636" s="8"/>
      <c r="B636" s="8"/>
      <c r="C636" s="8"/>
      <c r="D636" s="8"/>
      <c r="E636" s="8"/>
      <c r="F636" s="20"/>
      <c r="G636" s="20"/>
      <c r="H636" s="20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</row>
    <row r="637" spans="1:135" ht="12.75">
      <c r="A637" s="8"/>
      <c r="B637" s="8"/>
      <c r="C637" s="8"/>
      <c r="D637" s="8"/>
      <c r="E637" s="8"/>
      <c r="F637" s="20"/>
      <c r="G637" s="20"/>
      <c r="H637" s="20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</row>
    <row r="638" spans="1:135" ht="12.75">
      <c r="A638" s="8"/>
      <c r="B638" s="8"/>
      <c r="C638" s="8"/>
      <c r="D638" s="8"/>
      <c r="E638" s="8"/>
      <c r="F638" s="20"/>
      <c r="G638" s="20"/>
      <c r="H638" s="20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</row>
    <row r="639" spans="1:135" ht="12.75">
      <c r="A639" s="8"/>
      <c r="B639" s="8"/>
      <c r="C639" s="8"/>
      <c r="D639" s="8"/>
      <c r="E639" s="8"/>
      <c r="F639" s="20"/>
      <c r="G639" s="20"/>
      <c r="H639" s="20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</row>
    <row r="640" spans="1:135" ht="12.75">
      <c r="A640" s="8"/>
      <c r="B640" s="8"/>
      <c r="C640" s="8"/>
      <c r="D640" s="8"/>
      <c r="E640" s="8"/>
      <c r="F640" s="20"/>
      <c r="G640" s="20"/>
      <c r="H640" s="20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</row>
    <row r="641" spans="1:135" ht="12.75">
      <c r="A641" s="8"/>
      <c r="B641" s="8"/>
      <c r="C641" s="8"/>
      <c r="D641" s="8"/>
      <c r="E641" s="8"/>
      <c r="F641" s="20"/>
      <c r="G641" s="20"/>
      <c r="H641" s="20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</row>
    <row r="642" spans="1:135" ht="12.75">
      <c r="A642" s="8"/>
      <c r="B642" s="8"/>
      <c r="C642" s="8"/>
      <c r="D642" s="8"/>
      <c r="E642" s="8"/>
      <c r="F642" s="20"/>
      <c r="G642" s="20"/>
      <c r="H642" s="20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</row>
    <row r="643" spans="1:135" ht="12.75">
      <c r="A643" s="8"/>
      <c r="B643" s="8"/>
      <c r="C643" s="8"/>
      <c r="D643" s="8"/>
      <c r="E643" s="8"/>
      <c r="F643" s="20"/>
      <c r="G643" s="20"/>
      <c r="H643" s="20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</row>
    <row r="644" spans="1:135" ht="12.75">
      <c r="A644" s="8"/>
      <c r="B644" s="8"/>
      <c r="C644" s="8"/>
      <c r="D644" s="8"/>
      <c r="E644" s="8"/>
      <c r="F644" s="20"/>
      <c r="G644" s="20"/>
      <c r="H644" s="20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</row>
    <row r="645" spans="1:135" ht="12.75">
      <c r="A645" s="8"/>
      <c r="B645" s="8"/>
      <c r="C645" s="8"/>
      <c r="D645" s="8"/>
      <c r="E645" s="8"/>
      <c r="F645" s="20"/>
      <c r="G645" s="20"/>
      <c r="H645" s="20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</row>
    <row r="646" spans="1:135" ht="12.75">
      <c r="A646" s="8"/>
      <c r="B646" s="8"/>
      <c r="C646" s="8"/>
      <c r="D646" s="8"/>
      <c r="E646" s="8"/>
      <c r="F646" s="20"/>
      <c r="G646" s="20"/>
      <c r="H646" s="20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</row>
    <row r="647" spans="1:135" ht="12.75">
      <c r="A647" s="8"/>
      <c r="B647" s="8"/>
      <c r="C647" s="8"/>
      <c r="D647" s="8"/>
      <c r="E647" s="8"/>
      <c r="F647" s="20"/>
      <c r="G647" s="20"/>
      <c r="H647" s="20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</row>
    <row r="648" spans="1:135" ht="12.75">
      <c r="A648" s="8"/>
      <c r="B648" s="8"/>
      <c r="C648" s="8"/>
      <c r="D648" s="8"/>
      <c r="E648" s="8"/>
      <c r="F648" s="20"/>
      <c r="G648" s="20"/>
      <c r="H648" s="20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</row>
    <row r="649" spans="1:135" ht="12.75">
      <c r="A649" s="8"/>
      <c r="B649" s="8"/>
      <c r="C649" s="8"/>
      <c r="D649" s="8"/>
      <c r="E649" s="8"/>
      <c r="F649" s="20"/>
      <c r="G649" s="20"/>
      <c r="H649" s="20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</row>
    <row r="650" spans="1:135" ht="12.75">
      <c r="A650" s="8"/>
      <c r="B650" s="8"/>
      <c r="C650" s="8"/>
      <c r="D650" s="8"/>
      <c r="E650" s="8"/>
      <c r="F650" s="20"/>
      <c r="G650" s="20"/>
      <c r="H650" s="20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</row>
    <row r="651" spans="1:135" ht="12.75">
      <c r="A651" s="8"/>
      <c r="B651" s="8"/>
      <c r="C651" s="8"/>
      <c r="D651" s="8"/>
      <c r="E651" s="8"/>
      <c r="F651" s="20"/>
      <c r="G651" s="20"/>
      <c r="H651" s="20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</row>
    <row r="652" spans="1:135" ht="12.75">
      <c r="A652" s="8"/>
      <c r="B652" s="8"/>
      <c r="C652" s="8"/>
      <c r="D652" s="8"/>
      <c r="E652" s="8"/>
      <c r="F652" s="20"/>
      <c r="G652" s="20"/>
      <c r="H652" s="20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</row>
    <row r="653" spans="1:135" ht="12.75">
      <c r="A653" s="8"/>
      <c r="B653" s="8"/>
      <c r="C653" s="8"/>
      <c r="D653" s="8"/>
      <c r="E653" s="8"/>
      <c r="F653" s="20"/>
      <c r="G653" s="20"/>
      <c r="H653" s="20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</row>
    <row r="654" spans="1:135" ht="12.75">
      <c r="A654" s="8"/>
      <c r="B654" s="8"/>
      <c r="C654" s="8"/>
      <c r="D654" s="8"/>
      <c r="E654" s="8"/>
      <c r="F654" s="20"/>
      <c r="G654" s="20"/>
      <c r="H654" s="20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</row>
    <row r="655" spans="1:135" ht="12.75">
      <c r="A655" s="8"/>
      <c r="B655" s="8"/>
      <c r="C655" s="8"/>
      <c r="D655" s="8"/>
      <c r="E655" s="8"/>
      <c r="F655" s="20"/>
      <c r="G655" s="20"/>
      <c r="H655" s="20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</row>
    <row r="656" spans="1:135" ht="12.75">
      <c r="A656" s="8"/>
      <c r="B656" s="8"/>
      <c r="C656" s="8"/>
      <c r="D656" s="8"/>
      <c r="E656" s="8"/>
      <c r="F656" s="20"/>
      <c r="G656" s="20"/>
      <c r="H656" s="20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</row>
    <row r="657" spans="1:135" ht="12.75">
      <c r="A657" s="8"/>
      <c r="B657" s="8"/>
      <c r="C657" s="8"/>
      <c r="D657" s="8"/>
      <c r="E657" s="8"/>
      <c r="F657" s="20"/>
      <c r="G657" s="20"/>
      <c r="H657" s="20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</row>
    <row r="658" spans="1:135" ht="12.75">
      <c r="A658" s="8"/>
      <c r="B658" s="8"/>
      <c r="C658" s="8"/>
      <c r="D658" s="8"/>
      <c r="E658" s="8"/>
      <c r="F658" s="20"/>
      <c r="G658" s="20"/>
      <c r="H658" s="20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</row>
    <row r="659" spans="1:135" ht="12.75">
      <c r="A659" s="8"/>
      <c r="B659" s="8"/>
      <c r="C659" s="8"/>
      <c r="D659" s="8"/>
      <c r="E659" s="8"/>
      <c r="F659" s="20"/>
      <c r="G659" s="20"/>
      <c r="H659" s="20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</row>
    <row r="660" spans="1:135" ht="12.75">
      <c r="A660" s="8"/>
      <c r="B660" s="8"/>
      <c r="C660" s="8"/>
      <c r="D660" s="8"/>
      <c r="E660" s="8"/>
      <c r="F660" s="20"/>
      <c r="G660" s="20"/>
      <c r="H660" s="20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</row>
    <row r="661" spans="1:135" ht="12.75">
      <c r="A661" s="8"/>
      <c r="B661" s="8"/>
      <c r="C661" s="8"/>
      <c r="D661" s="8"/>
      <c r="E661" s="8"/>
      <c r="F661" s="20"/>
      <c r="G661" s="20"/>
      <c r="H661" s="20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</row>
    <row r="662" spans="1:135" ht="12.75">
      <c r="A662" s="8"/>
      <c r="B662" s="8"/>
      <c r="C662" s="8"/>
      <c r="D662" s="8"/>
      <c r="E662" s="8"/>
      <c r="F662" s="20"/>
      <c r="G662" s="20"/>
      <c r="H662" s="20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</row>
    <row r="663" spans="1:135" ht="12.75">
      <c r="A663" s="8"/>
      <c r="B663" s="8"/>
      <c r="C663" s="8"/>
      <c r="D663" s="8"/>
      <c r="E663" s="8"/>
      <c r="F663" s="20"/>
      <c r="G663" s="20"/>
      <c r="H663" s="20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</row>
    <row r="664" spans="1:135" ht="12.75">
      <c r="A664" s="8"/>
      <c r="B664" s="8"/>
      <c r="C664" s="8"/>
      <c r="D664" s="8"/>
      <c r="E664" s="8"/>
      <c r="F664" s="20"/>
      <c r="G664" s="20"/>
      <c r="H664" s="20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</row>
    <row r="665" spans="1:135" ht="12.75">
      <c r="A665" s="8"/>
      <c r="B665" s="8"/>
      <c r="C665" s="8"/>
      <c r="D665" s="8"/>
      <c r="E665" s="8"/>
      <c r="F665" s="20"/>
      <c r="G665" s="20"/>
      <c r="H665" s="20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</row>
    <row r="666" spans="1:135" ht="12.75">
      <c r="A666" s="8"/>
      <c r="B666" s="8"/>
      <c r="C666" s="8"/>
      <c r="D666" s="8"/>
      <c r="E666" s="8"/>
      <c r="F666" s="20"/>
      <c r="G666" s="20"/>
      <c r="H666" s="20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</row>
    <row r="667" spans="1:135" ht="12.75">
      <c r="A667" s="8"/>
      <c r="B667" s="8"/>
      <c r="C667" s="8"/>
      <c r="D667" s="8"/>
      <c r="E667" s="8"/>
      <c r="F667" s="20"/>
      <c r="G667" s="20"/>
      <c r="H667" s="20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</row>
    <row r="668" spans="1:135" ht="12.75">
      <c r="A668" s="8"/>
      <c r="B668" s="8"/>
      <c r="C668" s="8"/>
      <c r="D668" s="8"/>
      <c r="E668" s="8"/>
      <c r="F668" s="20"/>
      <c r="G668" s="20"/>
      <c r="H668" s="20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</row>
    <row r="669" spans="1:135" ht="12.75">
      <c r="A669" s="8"/>
      <c r="B669" s="8"/>
      <c r="C669" s="8"/>
      <c r="D669" s="8"/>
      <c r="E669" s="8"/>
      <c r="F669" s="20"/>
      <c r="G669" s="20"/>
      <c r="H669" s="20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</row>
    <row r="670" spans="1:135" ht="12.75">
      <c r="A670" s="8"/>
      <c r="B670" s="8"/>
      <c r="C670" s="8"/>
      <c r="D670" s="8"/>
      <c r="E670" s="8"/>
      <c r="F670" s="20"/>
      <c r="G670" s="20"/>
      <c r="H670" s="20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</row>
    <row r="671" spans="1:135" ht="12.75">
      <c r="A671" s="8"/>
      <c r="B671" s="8"/>
      <c r="C671" s="8"/>
      <c r="D671" s="8"/>
      <c r="E671" s="8"/>
      <c r="F671" s="20"/>
      <c r="G671" s="20"/>
      <c r="H671" s="20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</row>
    <row r="672" spans="1:135" ht="12.75">
      <c r="A672" s="8"/>
      <c r="B672" s="8"/>
      <c r="C672" s="8"/>
      <c r="D672" s="8"/>
      <c r="E672" s="8"/>
      <c r="F672" s="20"/>
      <c r="G672" s="20"/>
      <c r="H672" s="20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</row>
    <row r="673" spans="1:135" ht="12.75">
      <c r="A673" s="8"/>
      <c r="B673" s="8"/>
      <c r="C673" s="8"/>
      <c r="D673" s="8"/>
      <c r="E673" s="8"/>
      <c r="F673" s="20"/>
      <c r="G673" s="20"/>
      <c r="H673" s="20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</row>
    <row r="674" spans="1:135" ht="12.75">
      <c r="A674" s="8"/>
      <c r="B674" s="8"/>
      <c r="C674" s="8"/>
      <c r="D674" s="8"/>
      <c r="E674" s="8"/>
      <c r="F674" s="20"/>
      <c r="G674" s="20"/>
      <c r="H674" s="20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</row>
    <row r="675" spans="1:135" ht="12.75">
      <c r="A675" s="8"/>
      <c r="B675" s="8"/>
      <c r="C675" s="8"/>
      <c r="D675" s="8"/>
      <c r="E675" s="8"/>
      <c r="F675" s="20"/>
      <c r="G675" s="20"/>
      <c r="H675" s="20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</row>
    <row r="676" spans="1:135" ht="12.75">
      <c r="A676" s="8"/>
      <c r="B676" s="8"/>
      <c r="C676" s="8"/>
      <c r="D676" s="8"/>
      <c r="E676" s="8"/>
      <c r="F676" s="20"/>
      <c r="G676" s="20"/>
      <c r="H676" s="20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</row>
    <row r="677" spans="1:135" ht="12.75">
      <c r="A677" s="8"/>
      <c r="B677" s="8"/>
      <c r="C677" s="8"/>
      <c r="D677" s="8"/>
      <c r="E677" s="8"/>
      <c r="F677" s="20"/>
      <c r="G677" s="20"/>
      <c r="H677" s="20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</row>
    <row r="678" spans="1:135" ht="12.75">
      <c r="A678" s="8"/>
      <c r="B678" s="8"/>
      <c r="C678" s="8"/>
      <c r="D678" s="8"/>
      <c r="E678" s="8"/>
      <c r="F678" s="20"/>
      <c r="G678" s="20"/>
      <c r="H678" s="20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</row>
    <row r="679" spans="1:135" ht="12.75">
      <c r="A679" s="8"/>
      <c r="B679" s="8"/>
      <c r="C679" s="8"/>
      <c r="D679" s="8"/>
      <c r="E679" s="8"/>
      <c r="F679" s="20"/>
      <c r="G679" s="20"/>
      <c r="H679" s="20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</row>
    <row r="680" spans="1:135" ht="12.75">
      <c r="A680" s="8"/>
      <c r="B680" s="8"/>
      <c r="C680" s="8"/>
      <c r="D680" s="8"/>
      <c r="E680" s="8"/>
      <c r="F680" s="20"/>
      <c r="G680" s="20"/>
      <c r="H680" s="20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</row>
    <row r="681" spans="1:135" ht="12.75">
      <c r="A681" s="8"/>
      <c r="B681" s="8"/>
      <c r="C681" s="8"/>
      <c r="D681" s="8"/>
      <c r="E681" s="8"/>
      <c r="F681" s="20"/>
      <c r="G681" s="20"/>
      <c r="H681" s="20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</row>
    <row r="682" spans="1:135" ht="12.75">
      <c r="A682" s="8"/>
      <c r="B682" s="8"/>
      <c r="C682" s="8"/>
      <c r="D682" s="8"/>
      <c r="E682" s="8"/>
      <c r="F682" s="20"/>
      <c r="G682" s="20"/>
      <c r="H682" s="20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</row>
    <row r="683" spans="1:135" ht="12.75">
      <c r="A683" s="8"/>
      <c r="B683" s="8"/>
      <c r="C683" s="8"/>
      <c r="D683" s="8"/>
      <c r="E683" s="8"/>
      <c r="F683" s="20"/>
      <c r="G683" s="20"/>
      <c r="H683" s="20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</row>
    <row r="684" spans="1:135" ht="12.75">
      <c r="A684" s="8"/>
      <c r="B684" s="8"/>
      <c r="C684" s="8"/>
      <c r="D684" s="8"/>
      <c r="E684" s="8"/>
      <c r="F684" s="20"/>
      <c r="G684" s="20"/>
      <c r="H684" s="20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</row>
    <row r="685" spans="1:135" ht="12.75">
      <c r="A685" s="8"/>
      <c r="B685" s="8"/>
      <c r="C685" s="8"/>
      <c r="D685" s="8"/>
      <c r="E685" s="8"/>
      <c r="F685" s="20"/>
      <c r="G685" s="20"/>
      <c r="H685" s="20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</row>
    <row r="686" spans="1:135" ht="12.75">
      <c r="A686" s="8"/>
      <c r="B686" s="8"/>
      <c r="C686" s="8"/>
      <c r="D686" s="8"/>
      <c r="E686" s="8"/>
      <c r="F686" s="20"/>
      <c r="G686" s="20"/>
      <c r="H686" s="20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</row>
    <row r="687" spans="1:135" ht="12.75">
      <c r="A687" s="8"/>
      <c r="B687" s="8"/>
      <c r="C687" s="8"/>
      <c r="D687" s="8"/>
      <c r="E687" s="8"/>
      <c r="F687" s="20"/>
      <c r="G687" s="20"/>
      <c r="H687" s="20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</row>
    <row r="688" spans="1:135" ht="12.75">
      <c r="A688" s="8"/>
      <c r="B688" s="8"/>
      <c r="C688" s="8"/>
      <c r="D688" s="8"/>
      <c r="E688" s="8"/>
      <c r="F688" s="20"/>
      <c r="G688" s="20"/>
      <c r="H688" s="20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</row>
    <row r="689" spans="1:135" ht="12.75">
      <c r="A689" s="8"/>
      <c r="B689" s="8"/>
      <c r="C689" s="8"/>
      <c r="D689" s="8"/>
      <c r="E689" s="8"/>
      <c r="F689" s="20"/>
      <c r="G689" s="20"/>
      <c r="H689" s="20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</row>
    <row r="690" spans="1:135" ht="12.75">
      <c r="A690" s="8"/>
      <c r="B690" s="8"/>
      <c r="C690" s="8"/>
      <c r="D690" s="8"/>
      <c r="E690" s="8"/>
      <c r="F690" s="20"/>
      <c r="G690" s="20"/>
      <c r="H690" s="20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</row>
    <row r="691" spans="1:135" ht="12.75">
      <c r="A691" s="8"/>
      <c r="B691" s="8"/>
      <c r="C691" s="8"/>
      <c r="D691" s="8"/>
      <c r="E691" s="8"/>
      <c r="F691" s="20"/>
      <c r="G691" s="20"/>
      <c r="H691" s="20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</row>
    <row r="692" spans="1:135" ht="12.75">
      <c r="A692" s="8"/>
      <c r="B692" s="8"/>
      <c r="C692" s="8"/>
      <c r="D692" s="8"/>
      <c r="E692" s="8"/>
      <c r="F692" s="20"/>
      <c r="G692" s="20"/>
      <c r="H692" s="20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</row>
    <row r="693" spans="1:135" ht="12.75">
      <c r="A693" s="8"/>
      <c r="B693" s="8"/>
      <c r="C693" s="8"/>
      <c r="D693" s="8"/>
      <c r="E693" s="8"/>
      <c r="F693" s="20"/>
      <c r="G693" s="20"/>
      <c r="H693" s="20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</row>
    <row r="694" spans="1:135" ht="12.75">
      <c r="A694" s="8"/>
      <c r="B694" s="8"/>
      <c r="C694" s="8"/>
      <c r="D694" s="8"/>
      <c r="E694" s="8"/>
      <c r="F694" s="20"/>
      <c r="G694" s="20"/>
      <c r="H694" s="20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</row>
    <row r="695" spans="1:135" ht="12.75">
      <c r="A695" s="8"/>
      <c r="B695" s="8"/>
      <c r="C695" s="8"/>
      <c r="D695" s="8"/>
      <c r="E695" s="8"/>
      <c r="F695" s="20"/>
      <c r="G695" s="20"/>
      <c r="H695" s="20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</row>
    <row r="696" spans="1:135" ht="12.75">
      <c r="A696" s="8"/>
      <c r="B696" s="8"/>
      <c r="C696" s="8"/>
      <c r="D696" s="8"/>
      <c r="E696" s="8"/>
      <c r="F696" s="20"/>
      <c r="G696" s="20"/>
      <c r="H696" s="20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</row>
    <row r="697" spans="1:135" ht="12.75">
      <c r="A697" s="8"/>
      <c r="B697" s="8"/>
      <c r="C697" s="8"/>
      <c r="D697" s="8"/>
      <c r="E697" s="8"/>
      <c r="F697" s="20"/>
      <c r="G697" s="20"/>
      <c r="H697" s="20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</row>
    <row r="698" spans="1:135" ht="12.75">
      <c r="A698" s="8"/>
      <c r="B698" s="8"/>
      <c r="C698" s="8"/>
      <c r="D698" s="8"/>
      <c r="E698" s="8"/>
      <c r="F698" s="20"/>
      <c r="G698" s="20"/>
      <c r="H698" s="20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</row>
    <row r="699" spans="1:135" ht="12.75">
      <c r="A699" s="8"/>
      <c r="B699" s="8"/>
      <c r="C699" s="8"/>
      <c r="D699" s="8"/>
      <c r="E699" s="8"/>
      <c r="F699" s="20"/>
      <c r="G699" s="20"/>
      <c r="H699" s="20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</row>
    <row r="700" spans="1:135" ht="12.75">
      <c r="A700" s="8"/>
      <c r="B700" s="8"/>
      <c r="C700" s="8"/>
      <c r="D700" s="8"/>
      <c r="E700" s="8"/>
      <c r="F700" s="20"/>
      <c r="G700" s="20"/>
      <c r="H700" s="20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</row>
    <row r="701" spans="1:135" ht="12.75">
      <c r="A701" s="8"/>
      <c r="B701" s="8"/>
      <c r="C701" s="8"/>
      <c r="D701" s="8"/>
      <c r="E701" s="8"/>
      <c r="F701" s="20"/>
      <c r="G701" s="20"/>
      <c r="H701" s="20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</row>
    <row r="702" spans="1:135" ht="12.75">
      <c r="A702" s="8"/>
      <c r="B702" s="8"/>
      <c r="C702" s="8"/>
      <c r="D702" s="8"/>
      <c r="E702" s="8"/>
      <c r="F702" s="20"/>
      <c r="G702" s="20"/>
      <c r="H702" s="20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</row>
    <row r="703" spans="1:135" ht="12.75">
      <c r="A703" s="8"/>
      <c r="B703" s="8"/>
      <c r="C703" s="8"/>
      <c r="D703" s="8"/>
      <c r="E703" s="8"/>
      <c r="F703" s="20"/>
      <c r="G703" s="20"/>
      <c r="H703" s="20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</row>
    <row r="704" spans="1:135" ht="12.75">
      <c r="A704" s="8"/>
      <c r="B704" s="8"/>
      <c r="C704" s="8"/>
      <c r="D704" s="8"/>
      <c r="E704" s="8"/>
      <c r="F704" s="20"/>
      <c r="G704" s="20"/>
      <c r="H704" s="20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</row>
    <row r="705" spans="1:135" ht="12.75">
      <c r="A705" s="8"/>
      <c r="B705" s="8"/>
      <c r="C705" s="8"/>
      <c r="D705" s="8"/>
      <c r="E705" s="8"/>
      <c r="F705" s="20"/>
      <c r="G705" s="20"/>
      <c r="H705" s="20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</row>
    <row r="706" spans="1:135" ht="12.75">
      <c r="A706" s="8"/>
      <c r="B706" s="8"/>
      <c r="C706" s="8"/>
      <c r="D706" s="8"/>
      <c r="E706" s="8"/>
      <c r="F706" s="20"/>
      <c r="G706" s="20"/>
      <c r="H706" s="20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</row>
    <row r="707" spans="1:135" ht="12.75">
      <c r="A707" s="8"/>
      <c r="B707" s="8"/>
      <c r="C707" s="8"/>
      <c r="D707" s="8"/>
      <c r="E707" s="8"/>
      <c r="F707" s="20"/>
      <c r="G707" s="20"/>
      <c r="H707" s="20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</row>
    <row r="708" spans="1:135" ht="12.75">
      <c r="A708" s="8"/>
      <c r="B708" s="8"/>
      <c r="C708" s="8"/>
      <c r="D708" s="8"/>
      <c r="E708" s="8"/>
      <c r="F708" s="20"/>
      <c r="G708" s="20"/>
      <c r="H708" s="20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</row>
    <row r="709" spans="1:135" ht="12.75">
      <c r="A709" s="8"/>
      <c r="B709" s="8"/>
      <c r="C709" s="8"/>
      <c r="D709" s="8"/>
      <c r="E709" s="8"/>
      <c r="F709" s="20"/>
      <c r="G709" s="20"/>
      <c r="H709" s="20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</row>
    <row r="710" spans="1:135" ht="12.75">
      <c r="A710" s="8"/>
      <c r="B710" s="8"/>
      <c r="C710" s="8"/>
      <c r="D710" s="8"/>
      <c r="E710" s="8"/>
      <c r="F710" s="20"/>
      <c r="G710" s="20"/>
      <c r="H710" s="20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</row>
    <row r="711" spans="1:135" ht="12.75">
      <c r="A711" s="8"/>
      <c r="B711" s="8"/>
      <c r="C711" s="8"/>
      <c r="D711" s="8"/>
      <c r="E711" s="8"/>
      <c r="F711" s="20"/>
      <c r="G711" s="20"/>
      <c r="H711" s="20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</row>
    <row r="712" spans="1:135" ht="12.75">
      <c r="A712" s="8"/>
      <c r="B712" s="8"/>
      <c r="C712" s="8"/>
      <c r="D712" s="8"/>
      <c r="E712" s="8"/>
      <c r="F712" s="20"/>
      <c r="G712" s="20"/>
      <c r="H712" s="20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</row>
    <row r="713" spans="1:135" ht="12.75">
      <c r="A713" s="8"/>
      <c r="B713" s="8"/>
      <c r="C713" s="8"/>
      <c r="D713" s="8"/>
      <c r="E713" s="8"/>
      <c r="F713" s="20"/>
      <c r="G713" s="20"/>
      <c r="H713" s="20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</row>
    <row r="714" spans="1:135" ht="12.75">
      <c r="A714" s="8"/>
      <c r="B714" s="8"/>
      <c r="C714" s="8"/>
      <c r="D714" s="8"/>
      <c r="E714" s="8"/>
      <c r="F714" s="20"/>
      <c r="G714" s="20"/>
      <c r="H714" s="20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</row>
    <row r="715" spans="1:135" ht="12.75">
      <c r="A715" s="8"/>
      <c r="B715" s="8"/>
      <c r="C715" s="8"/>
      <c r="D715" s="8"/>
      <c r="E715" s="8"/>
      <c r="F715" s="20"/>
      <c r="G715" s="20"/>
      <c r="H715" s="20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</row>
    <row r="716" spans="1:135" ht="12.75">
      <c r="A716" s="8"/>
      <c r="B716" s="8"/>
      <c r="C716" s="8"/>
      <c r="D716" s="8"/>
      <c r="E716" s="8"/>
      <c r="F716" s="20"/>
      <c r="G716" s="20"/>
      <c r="H716" s="20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</row>
    <row r="717" spans="1:135" ht="12.75">
      <c r="A717" s="8"/>
      <c r="B717" s="8"/>
      <c r="C717" s="8"/>
      <c r="D717" s="8"/>
      <c r="E717" s="8"/>
      <c r="F717" s="20"/>
      <c r="G717" s="20"/>
      <c r="H717" s="20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</row>
    <row r="718" spans="1:135" ht="12.75">
      <c r="A718" s="8"/>
      <c r="B718" s="8"/>
      <c r="C718" s="8"/>
      <c r="D718" s="8"/>
      <c r="E718" s="8"/>
      <c r="F718" s="20"/>
      <c r="G718" s="20"/>
      <c r="H718" s="20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</row>
    <row r="719" spans="1:135" ht="12.75">
      <c r="A719" s="8"/>
      <c r="B719" s="8"/>
      <c r="C719" s="8"/>
      <c r="D719" s="8"/>
      <c r="E719" s="8"/>
      <c r="F719" s="20"/>
      <c r="G719" s="20"/>
      <c r="H719" s="20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</row>
    <row r="720" spans="1:135" ht="12.75">
      <c r="A720" s="8"/>
      <c r="B720" s="8"/>
      <c r="C720" s="8"/>
      <c r="D720" s="8"/>
      <c r="E720" s="8"/>
      <c r="F720" s="20"/>
      <c r="G720" s="20"/>
      <c r="H720" s="20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</row>
    <row r="721" spans="1:135" ht="12.75">
      <c r="A721" s="8"/>
      <c r="B721" s="8"/>
      <c r="C721" s="8"/>
      <c r="D721" s="8"/>
      <c r="E721" s="8"/>
      <c r="F721" s="20"/>
      <c r="G721" s="20"/>
      <c r="H721" s="20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</row>
    <row r="722" spans="1:135" ht="12.75">
      <c r="A722" s="8"/>
      <c r="B722" s="8"/>
      <c r="C722" s="8"/>
      <c r="D722" s="8"/>
      <c r="E722" s="8"/>
      <c r="F722" s="20"/>
      <c r="G722" s="20"/>
      <c r="H722" s="20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</row>
    <row r="723" spans="1:135" ht="12.75">
      <c r="A723" s="8"/>
      <c r="B723" s="8"/>
      <c r="C723" s="8"/>
      <c r="D723" s="8"/>
      <c r="E723" s="8"/>
      <c r="F723" s="20"/>
      <c r="G723" s="20"/>
      <c r="H723" s="20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</row>
    <row r="724" spans="1:135" ht="12.75">
      <c r="A724" s="8"/>
      <c r="B724" s="8"/>
      <c r="C724" s="8"/>
      <c r="D724" s="8"/>
      <c r="E724" s="8"/>
      <c r="F724" s="20"/>
      <c r="G724" s="20"/>
      <c r="H724" s="20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</row>
    <row r="725" spans="1:135" ht="12.75">
      <c r="A725" s="8"/>
      <c r="B725" s="8"/>
      <c r="C725" s="8"/>
      <c r="D725" s="8"/>
      <c r="E725" s="8"/>
      <c r="F725" s="20"/>
      <c r="G725" s="20"/>
      <c r="H725" s="20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</row>
    <row r="726" spans="1:135" ht="12.75">
      <c r="A726" s="8"/>
      <c r="B726" s="8"/>
      <c r="C726" s="8"/>
      <c r="D726" s="8"/>
      <c r="E726" s="8"/>
      <c r="F726" s="20"/>
      <c r="G726" s="20"/>
      <c r="H726" s="20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</row>
    <row r="727" spans="1:135" ht="12.75">
      <c r="A727" s="8"/>
      <c r="B727" s="8"/>
      <c r="C727" s="8"/>
      <c r="D727" s="8"/>
      <c r="E727" s="8"/>
      <c r="F727" s="20"/>
      <c r="G727" s="20"/>
      <c r="H727" s="20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</row>
    <row r="728" spans="1:135" ht="12.75">
      <c r="A728" s="8"/>
      <c r="B728" s="8"/>
      <c r="C728" s="8"/>
      <c r="D728" s="8"/>
      <c r="E728" s="8"/>
      <c r="F728" s="20"/>
      <c r="G728" s="20"/>
      <c r="H728" s="20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</row>
    <row r="729" spans="1:135" ht="12.75">
      <c r="A729" s="8"/>
      <c r="B729" s="8"/>
      <c r="C729" s="8"/>
      <c r="D729" s="8"/>
      <c r="E729" s="8"/>
      <c r="F729" s="20"/>
      <c r="G729" s="20"/>
      <c r="H729" s="20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</row>
    <row r="730" spans="1:135" ht="12.75">
      <c r="A730" s="8"/>
      <c r="B730" s="8"/>
      <c r="C730" s="8"/>
      <c r="D730" s="8"/>
      <c r="E730" s="8"/>
      <c r="F730" s="20"/>
      <c r="G730" s="20"/>
      <c r="H730" s="20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</row>
    <row r="731" spans="1:135" ht="12.75">
      <c r="A731" s="8"/>
      <c r="B731" s="8"/>
      <c r="C731" s="8"/>
      <c r="D731" s="8"/>
      <c r="E731" s="8"/>
      <c r="F731" s="20"/>
      <c r="G731" s="20"/>
      <c r="H731" s="20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</row>
    <row r="732" spans="1:135" ht="12.75">
      <c r="A732" s="8"/>
      <c r="B732" s="8"/>
      <c r="C732" s="8"/>
      <c r="D732" s="8"/>
      <c r="E732" s="8"/>
      <c r="F732" s="20"/>
      <c r="G732" s="20"/>
      <c r="H732" s="20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</row>
    <row r="733" spans="1:135" ht="12.75">
      <c r="A733" s="8"/>
      <c r="B733" s="8"/>
      <c r="C733" s="8"/>
      <c r="D733" s="8"/>
      <c r="E733" s="8"/>
      <c r="F733" s="20"/>
      <c r="G733" s="20"/>
      <c r="H733" s="20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</row>
    <row r="734" spans="1:135" ht="12.75">
      <c r="A734" s="8"/>
      <c r="B734" s="8"/>
      <c r="C734" s="8"/>
      <c r="D734" s="8"/>
      <c r="E734" s="8"/>
      <c r="F734" s="20"/>
      <c r="G734" s="20"/>
      <c r="H734" s="20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</row>
    <row r="735" spans="1:135" ht="12.75">
      <c r="A735" s="8"/>
      <c r="B735" s="8"/>
      <c r="C735" s="8"/>
      <c r="D735" s="8"/>
      <c r="E735" s="8"/>
      <c r="F735" s="20"/>
      <c r="G735" s="20"/>
      <c r="H735" s="20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</row>
    <row r="736" spans="1:135" ht="12.75">
      <c r="A736" s="8"/>
      <c r="B736" s="8"/>
      <c r="C736" s="8"/>
      <c r="D736" s="8"/>
      <c r="E736" s="8"/>
      <c r="F736" s="20"/>
      <c r="G736" s="20"/>
      <c r="H736" s="20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</row>
    <row r="737" spans="1:135" ht="12.75">
      <c r="A737" s="8"/>
      <c r="B737" s="8"/>
      <c r="C737" s="8"/>
      <c r="D737" s="8"/>
      <c r="E737" s="8"/>
      <c r="F737" s="20"/>
      <c r="G737" s="20"/>
      <c r="H737" s="20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</row>
    <row r="738" spans="1:135" ht="12.75">
      <c r="A738" s="8"/>
      <c r="B738" s="8"/>
      <c r="C738" s="8"/>
      <c r="D738" s="8"/>
      <c r="E738" s="8"/>
      <c r="F738" s="20"/>
      <c r="G738" s="20"/>
      <c r="H738" s="20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</row>
    <row r="739" spans="1:135" ht="12.75">
      <c r="A739" s="8"/>
      <c r="B739" s="8"/>
      <c r="C739" s="8"/>
      <c r="D739" s="8"/>
      <c r="E739" s="8"/>
      <c r="F739" s="20"/>
      <c r="G739" s="20"/>
      <c r="H739" s="20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</row>
    <row r="740" spans="1:135" ht="12.75">
      <c r="A740" s="8"/>
      <c r="B740" s="8"/>
      <c r="C740" s="8"/>
      <c r="D740" s="8"/>
      <c r="E740" s="8"/>
      <c r="F740" s="20"/>
      <c r="G740" s="20"/>
      <c r="H740" s="20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</row>
    <row r="741" spans="1:135" ht="12.75">
      <c r="A741" s="8"/>
      <c r="B741" s="8"/>
      <c r="C741" s="8"/>
      <c r="D741" s="8"/>
      <c r="E741" s="8"/>
      <c r="F741" s="20"/>
      <c r="G741" s="20"/>
      <c r="H741" s="20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</row>
    <row r="742" spans="1:135" ht="12.75">
      <c r="A742" s="8"/>
      <c r="B742" s="8"/>
      <c r="C742" s="8"/>
      <c r="D742" s="8"/>
      <c r="E742" s="8"/>
      <c r="F742" s="20"/>
      <c r="G742" s="20"/>
      <c r="H742" s="20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</row>
    <row r="743" spans="1:135" ht="12.75">
      <c r="A743" s="8"/>
      <c r="B743" s="8"/>
      <c r="C743" s="8"/>
      <c r="D743" s="8"/>
      <c r="E743" s="8"/>
      <c r="F743" s="20"/>
      <c r="G743" s="20"/>
      <c r="H743" s="20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</row>
    <row r="744" spans="1:135" ht="12.75">
      <c r="A744" s="8"/>
      <c r="B744" s="8"/>
      <c r="C744" s="8"/>
      <c r="D744" s="8"/>
      <c r="E744" s="8"/>
      <c r="F744" s="20"/>
      <c r="G744" s="20"/>
      <c r="H744" s="20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</row>
    <row r="745" spans="1:135" ht="12.75">
      <c r="A745" s="8"/>
      <c r="B745" s="8"/>
      <c r="C745" s="8"/>
      <c r="D745" s="8"/>
      <c r="E745" s="8"/>
      <c r="F745" s="20"/>
      <c r="G745" s="20"/>
      <c r="H745" s="20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</row>
    <row r="746" spans="1:135" ht="12.75">
      <c r="A746" s="8"/>
      <c r="B746" s="8"/>
      <c r="C746" s="8"/>
      <c r="D746" s="8"/>
      <c r="E746" s="8"/>
      <c r="F746" s="20"/>
      <c r="G746" s="20"/>
      <c r="H746" s="20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</row>
    <row r="747" spans="1:135" ht="12.75">
      <c r="A747" s="8"/>
      <c r="B747" s="8"/>
      <c r="C747" s="8"/>
      <c r="D747" s="8"/>
      <c r="E747" s="8"/>
      <c r="F747" s="20"/>
      <c r="G747" s="20"/>
      <c r="H747" s="20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</row>
    <row r="748" spans="1:135" ht="12.75">
      <c r="A748" s="8"/>
      <c r="B748" s="8"/>
      <c r="C748" s="8"/>
      <c r="D748" s="8"/>
      <c r="E748" s="8"/>
      <c r="F748" s="20"/>
      <c r="G748" s="20"/>
      <c r="H748" s="20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</row>
    <row r="749" spans="1:135" ht="12.75">
      <c r="A749" s="8"/>
      <c r="B749" s="8"/>
      <c r="C749" s="8"/>
      <c r="D749" s="8"/>
      <c r="E749" s="8"/>
      <c r="F749" s="20"/>
      <c r="G749" s="20"/>
      <c r="H749" s="20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5"/>
    </row>
    <row r="750" spans="1:135" ht="12.75">
      <c r="A750" s="8"/>
      <c r="B750" s="8"/>
      <c r="C750" s="8"/>
      <c r="D750" s="8"/>
      <c r="E750" s="8"/>
      <c r="F750" s="20"/>
      <c r="G750" s="20"/>
      <c r="H750" s="20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5"/>
    </row>
    <row r="751" spans="1:135" ht="12.75">
      <c r="A751" s="8"/>
      <c r="B751" s="8"/>
      <c r="C751" s="8"/>
      <c r="D751" s="8"/>
      <c r="E751" s="8"/>
      <c r="F751" s="20"/>
      <c r="G751" s="20"/>
      <c r="H751" s="20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</row>
    <row r="752" spans="1:135" ht="12.75">
      <c r="A752" s="8"/>
      <c r="B752" s="8"/>
      <c r="C752" s="8"/>
      <c r="D752" s="8"/>
      <c r="E752" s="8"/>
      <c r="F752" s="20"/>
      <c r="G752" s="20"/>
      <c r="H752" s="20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</row>
    <row r="753" spans="1:135" ht="12.75">
      <c r="A753" s="8"/>
      <c r="B753" s="8"/>
      <c r="C753" s="8"/>
      <c r="D753" s="8"/>
      <c r="E753" s="8"/>
      <c r="F753" s="20"/>
      <c r="G753" s="20"/>
      <c r="H753" s="20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</row>
    <row r="754" spans="1:135" ht="12.75">
      <c r="A754" s="8"/>
      <c r="B754" s="8"/>
      <c r="C754" s="8"/>
      <c r="D754" s="8"/>
      <c r="E754" s="8"/>
      <c r="F754" s="20"/>
      <c r="G754" s="20"/>
      <c r="H754" s="20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5"/>
      <c r="EE754" s="5"/>
    </row>
    <row r="755" spans="1:135" ht="12.75">
      <c r="A755" s="8"/>
      <c r="B755" s="8"/>
      <c r="C755" s="8"/>
      <c r="D755" s="8"/>
      <c r="E755" s="8"/>
      <c r="F755" s="20"/>
      <c r="G755" s="20"/>
      <c r="H755" s="20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</row>
    <row r="756" spans="1:135" ht="12.75">
      <c r="A756" s="8"/>
      <c r="B756" s="8"/>
      <c r="C756" s="8"/>
      <c r="D756" s="8"/>
      <c r="E756" s="8"/>
      <c r="F756" s="20"/>
      <c r="G756" s="20"/>
      <c r="H756" s="20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</row>
    <row r="757" spans="1:135" ht="12.75">
      <c r="A757" s="8"/>
      <c r="B757" s="8"/>
      <c r="C757" s="8"/>
      <c r="D757" s="8"/>
      <c r="E757" s="8"/>
      <c r="F757" s="20"/>
      <c r="G757" s="20"/>
      <c r="H757" s="20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</row>
    <row r="758" spans="1:135" ht="12.75">
      <c r="A758" s="8"/>
      <c r="B758" s="8"/>
      <c r="C758" s="8"/>
      <c r="D758" s="8"/>
      <c r="E758" s="8"/>
      <c r="F758" s="20"/>
      <c r="G758" s="20"/>
      <c r="H758" s="20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</row>
    <row r="759" spans="1:135" ht="12.75">
      <c r="A759" s="8"/>
      <c r="B759" s="8"/>
      <c r="C759" s="8"/>
      <c r="D759" s="8"/>
      <c r="E759" s="8"/>
      <c r="F759" s="20"/>
      <c r="G759" s="20"/>
      <c r="H759" s="20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</row>
    <row r="760" spans="1:135" ht="12.75">
      <c r="A760" s="8"/>
      <c r="B760" s="8"/>
      <c r="C760" s="8"/>
      <c r="D760" s="8"/>
      <c r="E760" s="8"/>
      <c r="F760" s="20"/>
      <c r="G760" s="20"/>
      <c r="H760" s="20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</row>
    <row r="761" spans="1:135" ht="12.75">
      <c r="A761" s="8"/>
      <c r="B761" s="8"/>
      <c r="C761" s="8"/>
      <c r="D761" s="8"/>
      <c r="E761" s="8"/>
      <c r="F761" s="20"/>
      <c r="G761" s="20"/>
      <c r="H761" s="20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</row>
    <row r="762" spans="1:135" ht="12.75">
      <c r="A762" s="8"/>
      <c r="B762" s="8"/>
      <c r="C762" s="8"/>
      <c r="D762" s="8"/>
      <c r="E762" s="8"/>
      <c r="F762" s="20"/>
      <c r="G762" s="20"/>
      <c r="H762" s="20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</row>
    <row r="763" spans="1:135" ht="12.75">
      <c r="A763" s="8"/>
      <c r="B763" s="8"/>
      <c r="C763" s="8"/>
      <c r="D763" s="8"/>
      <c r="E763" s="8"/>
      <c r="F763" s="20"/>
      <c r="G763" s="20"/>
      <c r="H763" s="20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</row>
    <row r="764" spans="1:135" ht="12.75">
      <c r="A764" s="8"/>
      <c r="B764" s="8"/>
      <c r="C764" s="8"/>
      <c r="D764" s="8"/>
      <c r="E764" s="8"/>
      <c r="F764" s="20"/>
      <c r="G764" s="20"/>
      <c r="H764" s="20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</row>
    <row r="765" spans="1:135" ht="12.75">
      <c r="A765" s="8"/>
      <c r="B765" s="8"/>
      <c r="C765" s="8"/>
      <c r="D765" s="8"/>
      <c r="E765" s="8"/>
      <c r="F765" s="20"/>
      <c r="G765" s="20"/>
      <c r="H765" s="20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</row>
    <row r="766" spans="1:135" ht="12.75">
      <c r="A766" s="8"/>
      <c r="B766" s="8"/>
      <c r="C766" s="8"/>
      <c r="D766" s="8"/>
      <c r="E766" s="8"/>
      <c r="F766" s="20"/>
      <c r="G766" s="20"/>
      <c r="H766" s="20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</row>
    <row r="767" spans="1:135" ht="12.75">
      <c r="A767" s="8"/>
      <c r="B767" s="8"/>
      <c r="C767" s="8"/>
      <c r="D767" s="8"/>
      <c r="E767" s="8"/>
      <c r="F767" s="20"/>
      <c r="G767" s="20"/>
      <c r="H767" s="20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</row>
    <row r="768" spans="1:135" ht="12.75">
      <c r="A768" s="8"/>
      <c r="B768" s="8"/>
      <c r="C768" s="8"/>
      <c r="D768" s="8"/>
      <c r="E768" s="8"/>
      <c r="F768" s="20"/>
      <c r="G768" s="20"/>
      <c r="H768" s="20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</row>
    <row r="769" spans="1:135" ht="12.75">
      <c r="A769" s="8"/>
      <c r="B769" s="8"/>
      <c r="C769" s="8"/>
      <c r="D769" s="8"/>
      <c r="E769" s="8"/>
      <c r="F769" s="20"/>
      <c r="G769" s="20"/>
      <c r="H769" s="20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</row>
    <row r="770" spans="1:135" ht="12.75">
      <c r="A770" s="8"/>
      <c r="B770" s="8"/>
      <c r="C770" s="8"/>
      <c r="D770" s="8"/>
      <c r="E770" s="8"/>
      <c r="F770" s="20"/>
      <c r="G770" s="20"/>
      <c r="H770" s="20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</row>
    <row r="771" spans="1:135" ht="12.75">
      <c r="A771" s="8"/>
      <c r="B771" s="8"/>
      <c r="C771" s="8"/>
      <c r="D771" s="8"/>
      <c r="E771" s="8"/>
      <c r="F771" s="20"/>
      <c r="G771" s="20"/>
      <c r="H771" s="20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</row>
    <row r="772" spans="1:135" ht="12.75">
      <c r="A772" s="8"/>
      <c r="B772" s="8"/>
      <c r="C772" s="8"/>
      <c r="D772" s="8"/>
      <c r="E772" s="8"/>
      <c r="F772" s="20"/>
      <c r="G772" s="20"/>
      <c r="H772" s="20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</row>
    <row r="773" spans="1:135" ht="12.75">
      <c r="A773" s="8"/>
      <c r="B773" s="8"/>
      <c r="C773" s="8"/>
      <c r="D773" s="8"/>
      <c r="E773" s="8"/>
      <c r="F773" s="20"/>
      <c r="G773" s="20"/>
      <c r="H773" s="20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</row>
    <row r="774" spans="1:135" ht="12.75">
      <c r="A774" s="8"/>
      <c r="B774" s="8"/>
      <c r="C774" s="8"/>
      <c r="D774" s="8"/>
      <c r="E774" s="8"/>
      <c r="F774" s="20"/>
      <c r="G774" s="20"/>
      <c r="H774" s="20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5"/>
    </row>
    <row r="775" spans="1:135" ht="12.75">
      <c r="A775" s="8"/>
      <c r="B775" s="8"/>
      <c r="C775" s="8"/>
      <c r="D775" s="8"/>
      <c r="E775" s="8"/>
      <c r="F775" s="20"/>
      <c r="G775" s="20"/>
      <c r="H775" s="20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</row>
    <row r="776" spans="1:135" ht="12.75">
      <c r="A776" s="8"/>
      <c r="B776" s="8"/>
      <c r="C776" s="8"/>
      <c r="D776" s="8"/>
      <c r="E776" s="8"/>
      <c r="F776" s="20"/>
      <c r="G776" s="20"/>
      <c r="H776" s="20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5"/>
    </row>
    <row r="777" spans="1:135" ht="12.75">
      <c r="A777" s="8"/>
      <c r="B777" s="8"/>
      <c r="C777" s="8"/>
      <c r="D777" s="8"/>
      <c r="E777" s="8"/>
      <c r="F777" s="20"/>
      <c r="G777" s="20"/>
      <c r="H777" s="20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</row>
    <row r="778" spans="1:135" ht="12.75">
      <c r="A778" s="8"/>
      <c r="B778" s="8"/>
      <c r="C778" s="8"/>
      <c r="D778" s="8"/>
      <c r="E778" s="8"/>
      <c r="F778" s="20"/>
      <c r="G778" s="20"/>
      <c r="H778" s="20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</row>
    <row r="779" spans="1:135" ht="12.75">
      <c r="A779" s="8"/>
      <c r="B779" s="8"/>
      <c r="C779" s="8"/>
      <c r="D779" s="8"/>
      <c r="E779" s="8"/>
      <c r="F779" s="20"/>
      <c r="G779" s="20"/>
      <c r="H779" s="20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5"/>
    </row>
    <row r="780" spans="1:135" ht="12.75">
      <c r="A780" s="8"/>
      <c r="B780" s="8"/>
      <c r="C780" s="8"/>
      <c r="D780" s="8"/>
      <c r="E780" s="8"/>
      <c r="F780" s="20"/>
      <c r="G780" s="20"/>
      <c r="H780" s="20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5"/>
      <c r="EE780" s="5"/>
    </row>
    <row r="781" spans="1:135" ht="12.75">
      <c r="A781" s="8"/>
      <c r="B781" s="8"/>
      <c r="C781" s="8"/>
      <c r="D781" s="8"/>
      <c r="E781" s="8"/>
      <c r="F781" s="20"/>
      <c r="G781" s="20"/>
      <c r="H781" s="20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5"/>
    </row>
    <row r="782" spans="1:135" ht="12.75">
      <c r="A782" s="8"/>
      <c r="B782" s="8"/>
      <c r="C782" s="8"/>
      <c r="D782" s="8"/>
      <c r="E782" s="8"/>
      <c r="F782" s="20"/>
      <c r="G782" s="20"/>
      <c r="H782" s="20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</row>
    <row r="783" spans="1:135" ht="12.75">
      <c r="A783" s="8"/>
      <c r="B783" s="8"/>
      <c r="C783" s="8"/>
      <c r="D783" s="8"/>
      <c r="E783" s="8"/>
      <c r="F783" s="20"/>
      <c r="G783" s="20"/>
      <c r="H783" s="20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5"/>
    </row>
    <row r="784" spans="1:135" ht="12.75">
      <c r="A784" s="8"/>
      <c r="B784" s="8"/>
      <c r="C784" s="8"/>
      <c r="D784" s="8"/>
      <c r="E784" s="8"/>
      <c r="F784" s="20"/>
      <c r="G784" s="20"/>
      <c r="H784" s="20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5"/>
    </row>
    <row r="785" spans="1:135" ht="12.75">
      <c r="A785" s="8"/>
      <c r="B785" s="8"/>
      <c r="C785" s="8"/>
      <c r="D785" s="8"/>
      <c r="E785" s="8"/>
      <c r="F785" s="20"/>
      <c r="G785" s="20"/>
      <c r="H785" s="20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5"/>
      <c r="EE785" s="5"/>
    </row>
    <row r="786" spans="1:135" ht="12.75">
      <c r="A786" s="8"/>
      <c r="B786" s="8"/>
      <c r="C786" s="8"/>
      <c r="D786" s="8"/>
      <c r="E786" s="8"/>
      <c r="F786" s="20"/>
      <c r="G786" s="20"/>
      <c r="H786" s="20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5"/>
    </row>
    <row r="787" spans="1:135" ht="12.75">
      <c r="A787" s="8"/>
      <c r="B787" s="8"/>
      <c r="C787" s="8"/>
      <c r="D787" s="8"/>
      <c r="E787" s="8"/>
      <c r="F787" s="20"/>
      <c r="G787" s="20"/>
      <c r="H787" s="20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</row>
    <row r="788" spans="1:135" ht="12.75">
      <c r="A788" s="8"/>
      <c r="B788" s="8"/>
      <c r="C788" s="8"/>
      <c r="D788" s="8"/>
      <c r="E788" s="8"/>
      <c r="F788" s="20"/>
      <c r="G788" s="20"/>
      <c r="H788" s="20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</row>
    <row r="789" spans="1:135" ht="12.75">
      <c r="A789" s="8"/>
      <c r="B789" s="8"/>
      <c r="C789" s="8"/>
      <c r="D789" s="8"/>
      <c r="E789" s="8"/>
      <c r="F789" s="20"/>
      <c r="G789" s="20"/>
      <c r="H789" s="20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</row>
    <row r="790" spans="1:135" ht="12.75">
      <c r="A790" s="8"/>
      <c r="B790" s="8"/>
      <c r="C790" s="8"/>
      <c r="D790" s="8"/>
      <c r="E790" s="8"/>
      <c r="F790" s="20"/>
      <c r="G790" s="20"/>
      <c r="H790" s="20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</row>
    <row r="791" spans="1:135" ht="12.75">
      <c r="A791" s="8"/>
      <c r="B791" s="8"/>
      <c r="C791" s="8"/>
      <c r="D791" s="8"/>
      <c r="E791" s="8"/>
      <c r="F791" s="20"/>
      <c r="G791" s="20"/>
      <c r="H791" s="20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</row>
    <row r="792" spans="1:135" ht="12.75">
      <c r="A792" s="8"/>
      <c r="B792" s="8"/>
      <c r="C792" s="8"/>
      <c r="D792" s="8"/>
      <c r="E792" s="8"/>
      <c r="F792" s="20"/>
      <c r="G792" s="20"/>
      <c r="H792" s="20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</row>
    <row r="793" spans="1:135" ht="12.75">
      <c r="A793" s="8"/>
      <c r="B793" s="8"/>
      <c r="C793" s="8"/>
      <c r="D793" s="8"/>
      <c r="E793" s="8"/>
      <c r="F793" s="20"/>
      <c r="G793" s="20"/>
      <c r="H793" s="20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</row>
    <row r="794" spans="1:135" ht="12.75">
      <c r="A794" s="8"/>
      <c r="B794" s="8"/>
      <c r="C794" s="8"/>
      <c r="D794" s="8"/>
      <c r="E794" s="8"/>
      <c r="F794" s="20"/>
      <c r="G794" s="20"/>
      <c r="H794" s="20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</row>
    <row r="795" spans="1:135" ht="12.75">
      <c r="A795" s="8"/>
      <c r="B795" s="8"/>
      <c r="C795" s="8"/>
      <c r="D795" s="8"/>
      <c r="E795" s="8"/>
      <c r="F795" s="20"/>
      <c r="G795" s="20"/>
      <c r="H795" s="20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</row>
    <row r="796" spans="1:135" ht="12.75">
      <c r="A796" s="8"/>
      <c r="B796" s="8"/>
      <c r="C796" s="8"/>
      <c r="D796" s="8"/>
      <c r="E796" s="8"/>
      <c r="F796" s="20"/>
      <c r="G796" s="20"/>
      <c r="H796" s="20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</row>
    <row r="797" spans="1:135" ht="12.75">
      <c r="A797" s="8"/>
      <c r="B797" s="8"/>
      <c r="C797" s="8"/>
      <c r="D797" s="8"/>
      <c r="E797" s="8"/>
      <c r="F797" s="20"/>
      <c r="G797" s="20"/>
      <c r="H797" s="20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</row>
    <row r="798" spans="1:135" ht="12.75">
      <c r="A798" s="8"/>
      <c r="B798" s="8"/>
      <c r="C798" s="8"/>
      <c r="D798" s="8"/>
      <c r="E798" s="8"/>
      <c r="F798" s="20"/>
      <c r="G798" s="20"/>
      <c r="H798" s="20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</row>
    <row r="799" spans="1:135" ht="12.75">
      <c r="A799" s="8"/>
      <c r="B799" s="8"/>
      <c r="C799" s="8"/>
      <c r="D799" s="8"/>
      <c r="E799" s="8"/>
      <c r="F799" s="20"/>
      <c r="G799" s="20"/>
      <c r="H799" s="20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</row>
    <row r="800" spans="1:135" ht="12.75">
      <c r="A800" s="8"/>
      <c r="B800" s="8"/>
      <c r="C800" s="8"/>
      <c r="D800" s="8"/>
      <c r="E800" s="8"/>
      <c r="F800" s="20"/>
      <c r="G800" s="20"/>
      <c r="H800" s="20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5"/>
    </row>
    <row r="801" spans="1:135" ht="12.75">
      <c r="A801" s="8"/>
      <c r="B801" s="8"/>
      <c r="C801" s="8"/>
      <c r="D801" s="8"/>
      <c r="E801" s="8"/>
      <c r="F801" s="20"/>
      <c r="G801" s="20"/>
      <c r="H801" s="20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</row>
    <row r="802" spans="1:135" ht="12.75">
      <c r="A802" s="8"/>
      <c r="B802" s="8"/>
      <c r="C802" s="8"/>
      <c r="D802" s="8"/>
      <c r="E802" s="8"/>
      <c r="F802" s="20"/>
      <c r="G802" s="20"/>
      <c r="H802" s="20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</row>
    <row r="803" spans="1:135" ht="12.75">
      <c r="A803" s="8"/>
      <c r="B803" s="8"/>
      <c r="C803" s="8"/>
      <c r="D803" s="8"/>
      <c r="E803" s="8"/>
      <c r="F803" s="20"/>
      <c r="G803" s="20"/>
      <c r="H803" s="20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</row>
    <row r="804" spans="1:135" ht="12.75">
      <c r="A804" s="8"/>
      <c r="B804" s="8"/>
      <c r="C804" s="8"/>
      <c r="D804" s="8"/>
      <c r="E804" s="8"/>
      <c r="F804" s="20"/>
      <c r="G804" s="20"/>
      <c r="H804" s="20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</row>
    <row r="805" spans="1:135" ht="12.75">
      <c r="A805" s="8"/>
      <c r="B805" s="8"/>
      <c r="C805" s="8"/>
      <c r="D805" s="8"/>
      <c r="E805" s="8"/>
      <c r="F805" s="20"/>
      <c r="G805" s="20"/>
      <c r="H805" s="20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</row>
    <row r="806" spans="1:135" ht="12.75">
      <c r="A806" s="8"/>
      <c r="B806" s="8"/>
      <c r="C806" s="8"/>
      <c r="D806" s="8"/>
      <c r="E806" s="8"/>
      <c r="F806" s="20"/>
      <c r="G806" s="20"/>
      <c r="H806" s="20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</row>
    <row r="807" spans="1:135" ht="12.75">
      <c r="A807" s="8"/>
      <c r="B807" s="8"/>
      <c r="C807" s="8"/>
      <c r="D807" s="8"/>
      <c r="E807" s="8"/>
      <c r="F807" s="20"/>
      <c r="G807" s="20"/>
      <c r="H807" s="20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</row>
    <row r="808" spans="1:135" ht="12.75">
      <c r="A808" s="8"/>
      <c r="B808" s="8"/>
      <c r="C808" s="8"/>
      <c r="D808" s="8"/>
      <c r="E808" s="8"/>
      <c r="F808" s="20"/>
      <c r="G808" s="20"/>
      <c r="H808" s="20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</row>
    <row r="809" spans="1:135" ht="12.75">
      <c r="A809" s="8"/>
      <c r="B809" s="8"/>
      <c r="C809" s="8"/>
      <c r="D809" s="8"/>
      <c r="E809" s="8"/>
      <c r="F809" s="20"/>
      <c r="G809" s="20"/>
      <c r="H809" s="20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</row>
    <row r="810" spans="1:135" ht="12.75">
      <c r="A810" s="8"/>
      <c r="B810" s="8"/>
      <c r="C810" s="8"/>
      <c r="D810" s="8"/>
      <c r="E810" s="8"/>
      <c r="F810" s="20"/>
      <c r="G810" s="20"/>
      <c r="H810" s="20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</row>
    <row r="811" spans="1:135" ht="12.75">
      <c r="A811" s="8"/>
      <c r="B811" s="8"/>
      <c r="C811" s="8"/>
      <c r="D811" s="8"/>
      <c r="E811" s="8"/>
      <c r="F811" s="20"/>
      <c r="G811" s="20"/>
      <c r="H811" s="20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</row>
    <row r="812" spans="1:135" ht="12.75">
      <c r="A812" s="8"/>
      <c r="B812" s="8"/>
      <c r="C812" s="8"/>
      <c r="D812" s="8"/>
      <c r="E812" s="8"/>
      <c r="F812" s="20"/>
      <c r="G812" s="20"/>
      <c r="H812" s="20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</row>
    <row r="813" spans="1:135" ht="12.75">
      <c r="A813" s="8"/>
      <c r="B813" s="8"/>
      <c r="C813" s="8"/>
      <c r="D813" s="8"/>
      <c r="E813" s="8"/>
      <c r="F813" s="20"/>
      <c r="G813" s="20"/>
      <c r="H813" s="20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</row>
    <row r="814" spans="1:135" ht="12.75">
      <c r="A814" s="8"/>
      <c r="B814" s="8"/>
      <c r="C814" s="8"/>
      <c r="D814" s="8"/>
      <c r="E814" s="8"/>
      <c r="F814" s="20"/>
      <c r="G814" s="20"/>
      <c r="H814" s="20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</row>
    <row r="815" spans="1:135" ht="12.75">
      <c r="A815" s="8"/>
      <c r="B815" s="8"/>
      <c r="C815" s="8"/>
      <c r="D815" s="8"/>
      <c r="E815" s="8"/>
      <c r="F815" s="20"/>
      <c r="G815" s="20"/>
      <c r="H815" s="20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</row>
    <row r="816" spans="1:135" ht="12.75">
      <c r="A816" s="8"/>
      <c r="B816" s="8"/>
      <c r="C816" s="8"/>
      <c r="D816" s="8"/>
      <c r="E816" s="8"/>
      <c r="F816" s="20"/>
      <c r="G816" s="20"/>
      <c r="H816" s="20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</row>
    <row r="817" spans="1:135" ht="12.75">
      <c r="A817" s="8"/>
      <c r="B817" s="8"/>
      <c r="C817" s="8"/>
      <c r="D817" s="8"/>
      <c r="E817" s="8"/>
      <c r="F817" s="20"/>
      <c r="G817" s="20"/>
      <c r="H817" s="20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</row>
    <row r="818" spans="1:135" ht="12.75">
      <c r="A818" s="8"/>
      <c r="B818" s="8"/>
      <c r="C818" s="8"/>
      <c r="D818" s="8"/>
      <c r="E818" s="8"/>
      <c r="F818" s="20"/>
      <c r="G818" s="20"/>
      <c r="H818" s="20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</row>
    <row r="819" spans="1:135" ht="12.75">
      <c r="A819" s="8"/>
      <c r="B819" s="8"/>
      <c r="C819" s="8"/>
      <c r="D819" s="8"/>
      <c r="E819" s="8"/>
      <c r="F819" s="20"/>
      <c r="G819" s="20"/>
      <c r="H819" s="20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</row>
    <row r="820" spans="1:135" ht="12.75">
      <c r="A820" s="8"/>
      <c r="B820" s="8"/>
      <c r="C820" s="8"/>
      <c r="D820" s="8"/>
      <c r="E820" s="8"/>
      <c r="F820" s="20"/>
      <c r="G820" s="20"/>
      <c r="H820" s="20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</row>
    <row r="821" spans="1:135" ht="12.75">
      <c r="A821" s="8"/>
      <c r="B821" s="8"/>
      <c r="C821" s="8"/>
      <c r="D821" s="8"/>
      <c r="E821" s="8"/>
      <c r="F821" s="20"/>
      <c r="G821" s="20"/>
      <c r="H821" s="20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</row>
    <row r="822" spans="1:135" ht="12.75">
      <c r="A822" s="8"/>
      <c r="B822" s="8"/>
      <c r="C822" s="8"/>
      <c r="D822" s="8"/>
      <c r="E822" s="8"/>
      <c r="F822" s="20"/>
      <c r="G822" s="20"/>
      <c r="H822" s="20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</row>
    <row r="823" spans="1:135" ht="12.75">
      <c r="A823" s="8"/>
      <c r="B823" s="8"/>
      <c r="C823" s="8"/>
      <c r="D823" s="8"/>
      <c r="E823" s="8"/>
      <c r="F823" s="20"/>
      <c r="G823" s="20"/>
      <c r="H823" s="20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</row>
    <row r="824" spans="1:135" ht="12.75">
      <c r="A824" s="8"/>
      <c r="B824" s="8"/>
      <c r="C824" s="8"/>
      <c r="D824" s="8"/>
      <c r="E824" s="8"/>
      <c r="F824" s="20"/>
      <c r="G824" s="20"/>
      <c r="H824" s="20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</row>
    <row r="825" spans="1:135" ht="12.75">
      <c r="A825" s="8"/>
      <c r="B825" s="8"/>
      <c r="C825" s="8"/>
      <c r="D825" s="8"/>
      <c r="E825" s="8"/>
      <c r="F825" s="20"/>
      <c r="G825" s="20"/>
      <c r="H825" s="20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</row>
    <row r="826" spans="1:135" ht="12.75">
      <c r="A826" s="8"/>
      <c r="B826" s="8"/>
      <c r="C826" s="8"/>
      <c r="D826" s="8"/>
      <c r="E826" s="8"/>
      <c r="F826" s="20"/>
      <c r="G826" s="20"/>
      <c r="H826" s="20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</row>
    <row r="827" spans="1:135" ht="12.75">
      <c r="A827" s="8"/>
      <c r="B827" s="8"/>
      <c r="C827" s="8"/>
      <c r="D827" s="8"/>
      <c r="E827" s="8"/>
      <c r="F827" s="20"/>
      <c r="G827" s="20"/>
      <c r="H827" s="20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</row>
    <row r="828" spans="1:135" ht="12.75">
      <c r="A828" s="8"/>
      <c r="B828" s="8"/>
      <c r="C828" s="8"/>
      <c r="D828" s="8"/>
      <c r="E828" s="8"/>
      <c r="F828" s="20"/>
      <c r="G828" s="20"/>
      <c r="H828" s="20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5"/>
      <c r="EE828" s="5"/>
    </row>
    <row r="829" spans="1:135" ht="12.75">
      <c r="A829" s="8"/>
      <c r="B829" s="8"/>
      <c r="C829" s="8"/>
      <c r="D829" s="8"/>
      <c r="E829" s="8"/>
      <c r="F829" s="20"/>
      <c r="G829" s="20"/>
      <c r="H829" s="20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</row>
    <row r="830" spans="1:135" ht="12.75">
      <c r="A830" s="8"/>
      <c r="B830" s="8"/>
      <c r="C830" s="8"/>
      <c r="D830" s="8"/>
      <c r="E830" s="8"/>
      <c r="F830" s="20"/>
      <c r="G830" s="20"/>
      <c r="H830" s="20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</row>
    <row r="831" spans="1:135" ht="12.75">
      <c r="A831" s="8"/>
      <c r="B831" s="8"/>
      <c r="C831" s="8"/>
      <c r="D831" s="8"/>
      <c r="E831" s="8"/>
      <c r="F831" s="20"/>
      <c r="G831" s="20"/>
      <c r="H831" s="20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</row>
    <row r="832" spans="1:135" ht="12.75">
      <c r="A832" s="8"/>
      <c r="B832" s="8"/>
      <c r="C832" s="8"/>
      <c r="D832" s="8"/>
      <c r="E832" s="8"/>
      <c r="F832" s="20"/>
      <c r="G832" s="20"/>
      <c r="H832" s="20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</row>
    <row r="833" spans="1:135" ht="12.75">
      <c r="A833" s="8"/>
      <c r="B833" s="8"/>
      <c r="C833" s="8"/>
      <c r="D833" s="8"/>
      <c r="E833" s="8"/>
      <c r="F833" s="20"/>
      <c r="G833" s="20"/>
      <c r="H833" s="20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</row>
    <row r="834" spans="1:135" ht="12.75">
      <c r="A834" s="8"/>
      <c r="B834" s="8"/>
      <c r="C834" s="8"/>
      <c r="D834" s="8"/>
      <c r="E834" s="8"/>
      <c r="F834" s="20"/>
      <c r="G834" s="20"/>
      <c r="H834" s="20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5"/>
      <c r="EE834" s="5"/>
    </row>
    <row r="835" spans="1:135" ht="12.75">
      <c r="A835" s="8"/>
      <c r="B835" s="8"/>
      <c r="C835" s="8"/>
      <c r="D835" s="8"/>
      <c r="E835" s="8"/>
      <c r="F835" s="20"/>
      <c r="G835" s="20"/>
      <c r="H835" s="20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5"/>
      <c r="EE835" s="5"/>
    </row>
    <row r="836" spans="1:135" ht="12.75">
      <c r="A836" s="8"/>
      <c r="B836" s="8"/>
      <c r="C836" s="8"/>
      <c r="D836" s="8"/>
      <c r="E836" s="8"/>
      <c r="F836" s="20"/>
      <c r="G836" s="20"/>
      <c r="H836" s="20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  <c r="EB836" s="5"/>
      <c r="EC836" s="5"/>
      <c r="ED836" s="5"/>
      <c r="EE836" s="5"/>
    </row>
    <row r="837" spans="1:135" ht="12.75">
      <c r="A837" s="8"/>
      <c r="B837" s="8"/>
      <c r="C837" s="8"/>
      <c r="D837" s="8"/>
      <c r="E837" s="8"/>
      <c r="F837" s="20"/>
      <c r="G837" s="20"/>
      <c r="H837" s="20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  <c r="EB837" s="5"/>
      <c r="EC837" s="5"/>
      <c r="ED837" s="5"/>
      <c r="EE837" s="5"/>
    </row>
    <row r="838" spans="1:135" ht="12.75">
      <c r="A838" s="8"/>
      <c r="B838" s="8"/>
      <c r="C838" s="8"/>
      <c r="D838" s="8"/>
      <c r="E838" s="8"/>
      <c r="F838" s="20"/>
      <c r="G838" s="20"/>
      <c r="H838" s="20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  <c r="DY838" s="5"/>
      <c r="DZ838" s="5"/>
      <c r="EA838" s="5"/>
      <c r="EB838" s="5"/>
      <c r="EC838" s="5"/>
      <c r="ED838" s="5"/>
      <c r="EE838" s="5"/>
    </row>
    <row r="839" spans="1:135" ht="12.75">
      <c r="A839" s="8"/>
      <c r="B839" s="8"/>
      <c r="C839" s="8"/>
      <c r="D839" s="8"/>
      <c r="E839" s="8"/>
      <c r="F839" s="20"/>
      <c r="G839" s="20"/>
      <c r="H839" s="20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  <c r="EB839" s="5"/>
      <c r="EC839" s="5"/>
      <c r="ED839" s="5"/>
      <c r="EE839" s="5"/>
    </row>
    <row r="840" spans="1:135" ht="12.75">
      <c r="A840" s="8"/>
      <c r="B840" s="8"/>
      <c r="C840" s="8"/>
      <c r="D840" s="8"/>
      <c r="E840" s="8"/>
      <c r="F840" s="20"/>
      <c r="G840" s="20"/>
      <c r="H840" s="20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</row>
    <row r="841" spans="1:135" ht="12.75">
      <c r="A841" s="8"/>
      <c r="B841" s="8"/>
      <c r="C841" s="8"/>
      <c r="D841" s="8"/>
      <c r="E841" s="8"/>
      <c r="F841" s="20"/>
      <c r="G841" s="20"/>
      <c r="H841" s="20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</row>
    <row r="842" spans="1:135" ht="12.75">
      <c r="A842" s="8"/>
      <c r="B842" s="8"/>
      <c r="C842" s="8"/>
      <c r="D842" s="8"/>
      <c r="E842" s="8"/>
      <c r="F842" s="20"/>
      <c r="G842" s="20"/>
      <c r="H842" s="20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  <c r="EB842" s="5"/>
      <c r="EC842" s="5"/>
      <c r="ED842" s="5"/>
      <c r="EE842" s="5"/>
    </row>
    <row r="843" spans="1:135" ht="12.75">
      <c r="A843" s="8"/>
      <c r="B843" s="8"/>
      <c r="C843" s="8"/>
      <c r="D843" s="8"/>
      <c r="E843" s="8"/>
      <c r="F843" s="20"/>
      <c r="G843" s="20"/>
      <c r="H843" s="20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</row>
    <row r="844" spans="1:135" ht="12.75">
      <c r="A844" s="8"/>
      <c r="B844" s="8"/>
      <c r="C844" s="8"/>
      <c r="D844" s="8"/>
      <c r="E844" s="8"/>
      <c r="F844" s="20"/>
      <c r="G844" s="20"/>
      <c r="H844" s="20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</row>
    <row r="845" spans="1:135" ht="12.75">
      <c r="A845" s="8"/>
      <c r="B845" s="8"/>
      <c r="C845" s="8"/>
      <c r="D845" s="8"/>
      <c r="E845" s="8"/>
      <c r="F845" s="20"/>
      <c r="G845" s="20"/>
      <c r="H845" s="20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</row>
    <row r="846" spans="1:135" ht="12.75">
      <c r="A846" s="8"/>
      <c r="B846" s="8"/>
      <c r="C846" s="8"/>
      <c r="D846" s="8"/>
      <c r="E846" s="8"/>
      <c r="F846" s="20"/>
      <c r="G846" s="20"/>
      <c r="H846" s="20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</row>
    <row r="847" spans="1:135" ht="12.75">
      <c r="A847" s="8"/>
      <c r="B847" s="8"/>
      <c r="C847" s="8"/>
      <c r="D847" s="8"/>
      <c r="E847" s="8"/>
      <c r="F847" s="20"/>
      <c r="G847" s="20"/>
      <c r="H847" s="20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</row>
    <row r="848" spans="1:135" ht="12.75">
      <c r="A848" s="8"/>
      <c r="B848" s="8"/>
      <c r="C848" s="8"/>
      <c r="D848" s="8"/>
      <c r="E848" s="8"/>
      <c r="F848" s="20"/>
      <c r="G848" s="20"/>
      <c r="H848" s="20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</row>
    <row r="849" spans="1:135" ht="12.75">
      <c r="A849" s="8"/>
      <c r="B849" s="8"/>
      <c r="C849" s="8"/>
      <c r="D849" s="8"/>
      <c r="E849" s="8"/>
      <c r="F849" s="20"/>
      <c r="G849" s="20"/>
      <c r="H849" s="20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</row>
    <row r="850" spans="1:135" ht="12.75">
      <c r="A850" s="8"/>
      <c r="B850" s="8"/>
      <c r="C850" s="8"/>
      <c r="D850" s="8"/>
      <c r="E850" s="8"/>
      <c r="F850" s="20"/>
      <c r="G850" s="20"/>
      <c r="H850" s="20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</row>
    <row r="851" spans="1:135" ht="12.75">
      <c r="A851" s="8"/>
      <c r="B851" s="8"/>
      <c r="C851" s="8"/>
      <c r="D851" s="8"/>
      <c r="E851" s="8"/>
      <c r="F851" s="20"/>
      <c r="G851" s="20"/>
      <c r="H851" s="20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  <c r="EB851" s="5"/>
      <c r="EC851" s="5"/>
      <c r="ED851" s="5"/>
      <c r="EE851" s="5"/>
    </row>
    <row r="852" spans="1:135" ht="12.75">
      <c r="A852" s="8"/>
      <c r="B852" s="8"/>
      <c r="C852" s="8"/>
      <c r="D852" s="8"/>
      <c r="E852" s="8"/>
      <c r="F852" s="20"/>
      <c r="G852" s="20"/>
      <c r="H852" s="20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</row>
    <row r="853" spans="1:135" ht="12.75">
      <c r="A853" s="8"/>
      <c r="B853" s="8"/>
      <c r="C853" s="8"/>
      <c r="D853" s="8"/>
      <c r="E853" s="8"/>
      <c r="F853" s="20"/>
      <c r="G853" s="20"/>
      <c r="H853" s="20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</row>
    <row r="854" spans="1:135" ht="12.75">
      <c r="A854" s="8"/>
      <c r="B854" s="8"/>
      <c r="C854" s="8"/>
      <c r="D854" s="8"/>
      <c r="E854" s="8"/>
      <c r="F854" s="20"/>
      <c r="G854" s="20"/>
      <c r="H854" s="20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  <c r="EB854" s="5"/>
      <c r="EC854" s="5"/>
      <c r="ED854" s="5"/>
      <c r="EE854" s="5"/>
    </row>
    <row r="855" spans="1:135" ht="12.75">
      <c r="A855" s="8"/>
      <c r="B855" s="8"/>
      <c r="C855" s="8"/>
      <c r="D855" s="8"/>
      <c r="E855" s="8"/>
      <c r="F855" s="20"/>
      <c r="G855" s="20"/>
      <c r="H855" s="20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</row>
    <row r="856" spans="1:135" ht="12.75">
      <c r="A856" s="8"/>
      <c r="B856" s="8"/>
      <c r="C856" s="8"/>
      <c r="D856" s="8"/>
      <c r="E856" s="8"/>
      <c r="F856" s="20"/>
      <c r="G856" s="20"/>
      <c r="H856" s="20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  <c r="EB856" s="5"/>
      <c r="EC856" s="5"/>
      <c r="ED856" s="5"/>
      <c r="EE856" s="5"/>
    </row>
    <row r="857" spans="1:135" ht="12.75">
      <c r="A857" s="8"/>
      <c r="B857" s="8"/>
      <c r="C857" s="8"/>
      <c r="D857" s="8"/>
      <c r="E857" s="8"/>
      <c r="F857" s="20"/>
      <c r="G857" s="20"/>
      <c r="H857" s="20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  <c r="EB857" s="5"/>
      <c r="EC857" s="5"/>
      <c r="ED857" s="5"/>
      <c r="EE857" s="5"/>
    </row>
    <row r="858" spans="1:135" ht="12.75">
      <c r="A858" s="8"/>
      <c r="B858" s="8"/>
      <c r="C858" s="8"/>
      <c r="D858" s="8"/>
      <c r="E858" s="8"/>
      <c r="F858" s="20"/>
      <c r="G858" s="20"/>
      <c r="H858" s="20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</row>
    <row r="859" spans="1:135" ht="12.75">
      <c r="A859" s="8"/>
      <c r="B859" s="8"/>
      <c r="C859" s="8"/>
      <c r="D859" s="8"/>
      <c r="E859" s="8"/>
      <c r="F859" s="20"/>
      <c r="G859" s="20"/>
      <c r="H859" s="20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  <c r="EB859" s="5"/>
      <c r="EC859" s="5"/>
      <c r="ED859" s="5"/>
      <c r="EE859" s="5"/>
    </row>
    <row r="860" spans="1:135" ht="12.75">
      <c r="A860" s="8"/>
      <c r="B860" s="8"/>
      <c r="C860" s="8"/>
      <c r="D860" s="8"/>
      <c r="E860" s="8"/>
      <c r="F860" s="20"/>
      <c r="G860" s="20"/>
      <c r="H860" s="20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  <c r="EB860" s="5"/>
      <c r="EC860" s="5"/>
      <c r="ED860" s="5"/>
      <c r="EE860" s="5"/>
    </row>
    <row r="861" spans="1:135" ht="12.75">
      <c r="A861" s="8"/>
      <c r="B861" s="8"/>
      <c r="C861" s="8"/>
      <c r="D861" s="8"/>
      <c r="E861" s="8"/>
      <c r="F861" s="20"/>
      <c r="G861" s="20"/>
      <c r="H861" s="20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  <c r="EB861" s="5"/>
      <c r="EC861" s="5"/>
      <c r="ED861" s="5"/>
      <c r="EE861" s="5"/>
    </row>
    <row r="862" spans="1:135" ht="12.75">
      <c r="A862" s="8"/>
      <c r="B862" s="8"/>
      <c r="C862" s="8"/>
      <c r="D862" s="8"/>
      <c r="E862" s="8"/>
      <c r="F862" s="20"/>
      <c r="G862" s="20"/>
      <c r="H862" s="20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  <c r="EB862" s="5"/>
      <c r="EC862" s="5"/>
      <c r="ED862" s="5"/>
      <c r="EE862" s="5"/>
    </row>
    <row r="863" spans="1:135" ht="12.75">
      <c r="A863" s="8"/>
      <c r="B863" s="8"/>
      <c r="C863" s="8"/>
      <c r="D863" s="8"/>
      <c r="E863" s="8"/>
      <c r="F863" s="20"/>
      <c r="G863" s="20"/>
      <c r="H863" s="20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</row>
    <row r="864" spans="1:135" ht="12.75">
      <c r="A864" s="8"/>
      <c r="B864" s="8"/>
      <c r="C864" s="8"/>
      <c r="D864" s="8"/>
      <c r="E864" s="8"/>
      <c r="F864" s="20"/>
      <c r="G864" s="20"/>
      <c r="H864" s="20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  <c r="DY864" s="5"/>
      <c r="DZ864" s="5"/>
      <c r="EA864" s="5"/>
      <c r="EB864" s="5"/>
      <c r="EC864" s="5"/>
      <c r="ED864" s="5"/>
      <c r="EE864" s="5"/>
    </row>
    <row r="865" spans="1:135" ht="12.75">
      <c r="A865" s="8"/>
      <c r="B865" s="8"/>
      <c r="C865" s="8"/>
      <c r="D865" s="8"/>
      <c r="E865" s="8"/>
      <c r="F865" s="20"/>
      <c r="G865" s="20"/>
      <c r="H865" s="20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  <c r="EB865" s="5"/>
      <c r="EC865" s="5"/>
      <c r="ED865" s="5"/>
      <c r="EE865" s="5"/>
    </row>
    <row r="866" spans="1:135" ht="12.75">
      <c r="A866" s="8"/>
      <c r="B866" s="8"/>
      <c r="C866" s="8"/>
      <c r="D866" s="8"/>
      <c r="E866" s="8"/>
      <c r="F866" s="20"/>
      <c r="G866" s="20"/>
      <c r="H866" s="20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</row>
    <row r="867" spans="1:135" ht="12.75">
      <c r="A867" s="8"/>
      <c r="B867" s="8"/>
      <c r="C867" s="8"/>
      <c r="D867" s="8"/>
      <c r="E867" s="8"/>
      <c r="F867" s="20"/>
      <c r="G867" s="20"/>
      <c r="H867" s="20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</row>
    <row r="868" spans="1:135" ht="12.75">
      <c r="A868" s="8"/>
      <c r="B868" s="8"/>
      <c r="C868" s="8"/>
      <c r="D868" s="8"/>
      <c r="E868" s="8"/>
      <c r="F868" s="20"/>
      <c r="G868" s="20"/>
      <c r="H868" s="20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</row>
    <row r="869" spans="1:135" ht="12.75">
      <c r="A869" s="8"/>
      <c r="B869" s="8"/>
      <c r="C869" s="8"/>
      <c r="D869" s="8"/>
      <c r="E869" s="8"/>
      <c r="F869" s="20"/>
      <c r="G869" s="20"/>
      <c r="H869" s="20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</row>
    <row r="870" spans="1:135" ht="12.75">
      <c r="A870" s="8"/>
      <c r="B870" s="8"/>
      <c r="C870" s="8"/>
      <c r="D870" s="8"/>
      <c r="E870" s="8"/>
      <c r="F870" s="20"/>
      <c r="G870" s="20"/>
      <c r="H870" s="20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</row>
    <row r="871" spans="1:135" ht="12.75">
      <c r="A871" s="8"/>
      <c r="B871" s="8"/>
      <c r="C871" s="8"/>
      <c r="D871" s="8"/>
      <c r="E871" s="8"/>
      <c r="F871" s="20"/>
      <c r="G871" s="20"/>
      <c r="H871" s="20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</row>
    <row r="872" spans="1:135" ht="12.75">
      <c r="A872" s="8"/>
      <c r="B872" s="8"/>
      <c r="C872" s="8"/>
      <c r="D872" s="8"/>
      <c r="E872" s="8"/>
      <c r="F872" s="20"/>
      <c r="G872" s="20"/>
      <c r="H872" s="20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</row>
    <row r="873" spans="1:135" ht="12.75">
      <c r="A873" s="8"/>
      <c r="B873" s="8"/>
      <c r="C873" s="8"/>
      <c r="D873" s="8"/>
      <c r="E873" s="8"/>
      <c r="F873" s="20"/>
      <c r="G873" s="20"/>
      <c r="H873" s="20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</row>
    <row r="874" spans="1:135" ht="12.75">
      <c r="A874" s="8"/>
      <c r="B874" s="8"/>
      <c r="C874" s="8"/>
      <c r="D874" s="8"/>
      <c r="E874" s="8"/>
      <c r="F874" s="20"/>
      <c r="G874" s="20"/>
      <c r="H874" s="20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  <c r="DY874" s="5"/>
      <c r="DZ874" s="5"/>
      <c r="EA874" s="5"/>
      <c r="EB874" s="5"/>
      <c r="EC874" s="5"/>
      <c r="ED874" s="5"/>
      <c r="EE874" s="5"/>
    </row>
    <row r="875" spans="1:135" ht="12.75">
      <c r="A875" s="8"/>
      <c r="B875" s="8"/>
      <c r="C875" s="8"/>
      <c r="D875" s="8"/>
      <c r="E875" s="8"/>
      <c r="F875" s="20"/>
      <c r="G875" s="20"/>
      <c r="H875" s="20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</row>
    <row r="876" spans="1:135" ht="12.75">
      <c r="A876" s="8"/>
      <c r="B876" s="8"/>
      <c r="C876" s="8"/>
      <c r="D876" s="8"/>
      <c r="E876" s="8"/>
      <c r="F876" s="20"/>
      <c r="G876" s="20"/>
      <c r="H876" s="20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  <c r="EB876" s="5"/>
      <c r="EC876" s="5"/>
      <c r="ED876" s="5"/>
      <c r="EE876" s="5"/>
    </row>
    <row r="877" spans="1:135" ht="12.75">
      <c r="A877" s="8"/>
      <c r="B877" s="8"/>
      <c r="C877" s="8"/>
      <c r="D877" s="8"/>
      <c r="E877" s="8"/>
      <c r="F877" s="20"/>
      <c r="G877" s="20"/>
      <c r="H877" s="20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  <c r="EB877" s="5"/>
      <c r="EC877" s="5"/>
      <c r="ED877" s="5"/>
      <c r="EE877" s="5"/>
    </row>
    <row r="878" spans="1:135" ht="12.75">
      <c r="A878" s="8"/>
      <c r="B878" s="8"/>
      <c r="C878" s="8"/>
      <c r="D878" s="8"/>
      <c r="E878" s="8"/>
      <c r="F878" s="20"/>
      <c r="G878" s="20"/>
      <c r="H878" s="20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</row>
    <row r="879" spans="1:135" ht="12.75">
      <c r="A879" s="8"/>
      <c r="B879" s="8"/>
      <c r="C879" s="8"/>
      <c r="D879" s="8"/>
      <c r="E879" s="8"/>
      <c r="F879" s="20"/>
      <c r="G879" s="20"/>
      <c r="H879" s="20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  <c r="DY879" s="5"/>
      <c r="DZ879" s="5"/>
      <c r="EA879" s="5"/>
      <c r="EB879" s="5"/>
      <c r="EC879" s="5"/>
      <c r="ED879" s="5"/>
      <c r="EE879" s="5"/>
    </row>
    <row r="880" spans="1:135" ht="12.75">
      <c r="A880" s="8"/>
      <c r="B880" s="8"/>
      <c r="C880" s="8"/>
      <c r="D880" s="8"/>
      <c r="E880" s="8"/>
      <c r="F880" s="20"/>
      <c r="G880" s="20"/>
      <c r="H880" s="20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  <c r="DY880" s="5"/>
      <c r="DZ880" s="5"/>
      <c r="EA880" s="5"/>
      <c r="EB880" s="5"/>
      <c r="EC880" s="5"/>
      <c r="ED880" s="5"/>
      <c r="EE880" s="5"/>
    </row>
    <row r="881" spans="1:135" ht="12.75">
      <c r="A881" s="8"/>
      <c r="B881" s="8"/>
      <c r="C881" s="8"/>
      <c r="D881" s="8"/>
      <c r="E881" s="8"/>
      <c r="F881" s="20"/>
      <c r="G881" s="20"/>
      <c r="H881" s="20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  <c r="DX881" s="5"/>
      <c r="DY881" s="5"/>
      <c r="DZ881" s="5"/>
      <c r="EA881" s="5"/>
      <c r="EB881" s="5"/>
      <c r="EC881" s="5"/>
      <c r="ED881" s="5"/>
      <c r="EE881" s="5"/>
    </row>
    <row r="882" spans="1:135" ht="12.75">
      <c r="A882" s="8"/>
      <c r="B882" s="8"/>
      <c r="C882" s="8"/>
      <c r="D882" s="8"/>
      <c r="E882" s="8"/>
      <c r="F882" s="20"/>
      <c r="G882" s="20"/>
      <c r="H882" s="20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  <c r="DX882" s="5"/>
      <c r="DY882" s="5"/>
      <c r="DZ882" s="5"/>
      <c r="EA882" s="5"/>
      <c r="EB882" s="5"/>
      <c r="EC882" s="5"/>
      <c r="ED882" s="5"/>
      <c r="EE882" s="5"/>
    </row>
    <row r="883" spans="1:135" ht="12.75">
      <c r="A883" s="8"/>
      <c r="B883" s="8"/>
      <c r="C883" s="8"/>
      <c r="D883" s="8"/>
      <c r="E883" s="8"/>
      <c r="F883" s="20"/>
      <c r="G883" s="20"/>
      <c r="H883" s="20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  <c r="DX883" s="5"/>
      <c r="DY883" s="5"/>
      <c r="DZ883" s="5"/>
      <c r="EA883" s="5"/>
      <c r="EB883" s="5"/>
      <c r="EC883" s="5"/>
      <c r="ED883" s="5"/>
      <c r="EE883" s="5"/>
    </row>
    <row r="884" spans="1:135" ht="12.75">
      <c r="A884" s="8"/>
      <c r="B884" s="8"/>
      <c r="C884" s="8"/>
      <c r="D884" s="8"/>
      <c r="E884" s="8"/>
      <c r="F884" s="20"/>
      <c r="G884" s="20"/>
      <c r="H884" s="20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  <c r="DX884" s="5"/>
      <c r="DY884" s="5"/>
      <c r="DZ884" s="5"/>
      <c r="EA884" s="5"/>
      <c r="EB884" s="5"/>
      <c r="EC884" s="5"/>
      <c r="ED884" s="5"/>
      <c r="EE884" s="5"/>
    </row>
    <row r="885" spans="1:135" ht="12.75">
      <c r="A885" s="8"/>
      <c r="B885" s="8"/>
      <c r="C885" s="8"/>
      <c r="D885" s="8"/>
      <c r="E885" s="8"/>
      <c r="F885" s="20"/>
      <c r="G885" s="20"/>
      <c r="H885" s="20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  <c r="DY885" s="5"/>
      <c r="DZ885" s="5"/>
      <c r="EA885" s="5"/>
      <c r="EB885" s="5"/>
      <c r="EC885" s="5"/>
      <c r="ED885" s="5"/>
      <c r="EE885" s="5"/>
    </row>
    <row r="886" spans="1:135" ht="12.75">
      <c r="A886" s="8"/>
      <c r="B886" s="8"/>
      <c r="C886" s="8"/>
      <c r="D886" s="8"/>
      <c r="E886" s="8"/>
      <c r="F886" s="20"/>
      <c r="G886" s="20"/>
      <c r="H886" s="20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  <c r="EB886" s="5"/>
      <c r="EC886" s="5"/>
      <c r="ED886" s="5"/>
      <c r="EE886" s="5"/>
    </row>
    <row r="887" spans="1:135" ht="12.75">
      <c r="A887" s="8"/>
      <c r="B887" s="8"/>
      <c r="C887" s="8"/>
      <c r="D887" s="8"/>
      <c r="E887" s="8"/>
      <c r="F887" s="20"/>
      <c r="G887" s="20"/>
      <c r="H887" s="20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  <c r="DY887" s="5"/>
      <c r="DZ887" s="5"/>
      <c r="EA887" s="5"/>
      <c r="EB887" s="5"/>
      <c r="EC887" s="5"/>
      <c r="ED887" s="5"/>
      <c r="EE887" s="5"/>
    </row>
    <row r="888" spans="1:135" ht="12.75">
      <c r="A888" s="8"/>
      <c r="B888" s="8"/>
      <c r="C888" s="8"/>
      <c r="D888" s="8"/>
      <c r="E888" s="8"/>
      <c r="F888" s="20"/>
      <c r="G888" s="20"/>
      <c r="H888" s="20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  <c r="DY888" s="5"/>
      <c r="DZ888" s="5"/>
      <c r="EA888" s="5"/>
      <c r="EB888" s="5"/>
      <c r="EC888" s="5"/>
      <c r="ED888" s="5"/>
      <c r="EE888" s="5"/>
    </row>
    <row r="889" spans="1:135" ht="12.75">
      <c r="A889" s="8"/>
      <c r="B889" s="8"/>
      <c r="C889" s="8"/>
      <c r="D889" s="8"/>
      <c r="E889" s="8"/>
      <c r="F889" s="20"/>
      <c r="G889" s="20"/>
      <c r="H889" s="20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  <c r="DY889" s="5"/>
      <c r="DZ889" s="5"/>
      <c r="EA889" s="5"/>
      <c r="EB889" s="5"/>
      <c r="EC889" s="5"/>
      <c r="ED889" s="5"/>
      <c r="EE889" s="5"/>
    </row>
    <row r="890" spans="1:135" ht="12.75">
      <c r="A890" s="8"/>
      <c r="B890" s="8"/>
      <c r="C890" s="8"/>
      <c r="D890" s="8"/>
      <c r="E890" s="8"/>
      <c r="F890" s="20"/>
      <c r="G890" s="20"/>
      <c r="H890" s="20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  <c r="DY890" s="5"/>
      <c r="DZ890" s="5"/>
      <c r="EA890" s="5"/>
      <c r="EB890" s="5"/>
      <c r="EC890" s="5"/>
      <c r="ED890" s="5"/>
      <c r="EE890" s="5"/>
    </row>
    <row r="891" spans="1:135" ht="12.75">
      <c r="A891" s="8"/>
      <c r="B891" s="8"/>
      <c r="C891" s="8"/>
      <c r="D891" s="8"/>
      <c r="E891" s="8"/>
      <c r="F891" s="20"/>
      <c r="G891" s="20"/>
      <c r="H891" s="20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</row>
    <row r="892" spans="1:135" ht="12.75">
      <c r="A892" s="8"/>
      <c r="B892" s="8"/>
      <c r="C892" s="8"/>
      <c r="D892" s="8"/>
      <c r="E892" s="8"/>
      <c r="F892" s="20"/>
      <c r="G892" s="20"/>
      <c r="H892" s="20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  <c r="DY892" s="5"/>
      <c r="DZ892" s="5"/>
      <c r="EA892" s="5"/>
      <c r="EB892" s="5"/>
      <c r="EC892" s="5"/>
      <c r="ED892" s="5"/>
      <c r="EE892" s="5"/>
    </row>
    <row r="893" spans="1:135" ht="12.75">
      <c r="A893" s="8"/>
      <c r="B893" s="8"/>
      <c r="C893" s="8"/>
      <c r="D893" s="8"/>
      <c r="E893" s="8"/>
      <c r="F893" s="20"/>
      <c r="G893" s="20"/>
      <c r="H893" s="20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</row>
    <row r="894" spans="1:135" ht="12.75">
      <c r="A894" s="8"/>
      <c r="B894" s="8"/>
      <c r="C894" s="8"/>
      <c r="D894" s="8"/>
      <c r="E894" s="8"/>
      <c r="F894" s="20"/>
      <c r="G894" s="20"/>
      <c r="H894" s="20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  <c r="DX894" s="5"/>
      <c r="DY894" s="5"/>
      <c r="DZ894" s="5"/>
      <c r="EA894" s="5"/>
      <c r="EB894" s="5"/>
      <c r="EC894" s="5"/>
      <c r="ED894" s="5"/>
      <c r="EE894" s="5"/>
    </row>
    <row r="895" spans="1:135" ht="12.75">
      <c r="A895" s="8"/>
      <c r="B895" s="8"/>
      <c r="C895" s="8"/>
      <c r="D895" s="8"/>
      <c r="E895" s="8"/>
      <c r="F895" s="20"/>
      <c r="G895" s="20"/>
      <c r="H895" s="20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  <c r="DX895" s="5"/>
      <c r="DY895" s="5"/>
      <c r="DZ895" s="5"/>
      <c r="EA895" s="5"/>
      <c r="EB895" s="5"/>
      <c r="EC895" s="5"/>
      <c r="ED895" s="5"/>
      <c r="EE895" s="5"/>
    </row>
    <row r="896" spans="1:135" ht="12.75">
      <c r="A896" s="8"/>
      <c r="B896" s="8"/>
      <c r="C896" s="8"/>
      <c r="D896" s="8"/>
      <c r="E896" s="8"/>
      <c r="F896" s="20"/>
      <c r="G896" s="20"/>
      <c r="H896" s="20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  <c r="DX896" s="5"/>
      <c r="DY896" s="5"/>
      <c r="DZ896" s="5"/>
      <c r="EA896" s="5"/>
      <c r="EB896" s="5"/>
      <c r="EC896" s="5"/>
      <c r="ED896" s="5"/>
      <c r="EE896" s="5"/>
    </row>
    <row r="897" spans="1:135" ht="12.75">
      <c r="A897" s="8"/>
      <c r="B897" s="8"/>
      <c r="C897" s="8"/>
      <c r="D897" s="8"/>
      <c r="E897" s="8"/>
      <c r="F897" s="20"/>
      <c r="G897" s="20"/>
      <c r="H897" s="20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  <c r="DX897" s="5"/>
      <c r="DY897" s="5"/>
      <c r="DZ897" s="5"/>
      <c r="EA897" s="5"/>
      <c r="EB897" s="5"/>
      <c r="EC897" s="5"/>
      <c r="ED897" s="5"/>
      <c r="EE897" s="5"/>
    </row>
    <row r="898" spans="1:135" ht="12.75">
      <c r="A898" s="8"/>
      <c r="B898" s="8"/>
      <c r="C898" s="8"/>
      <c r="D898" s="8"/>
      <c r="E898" s="8"/>
      <c r="F898" s="20"/>
      <c r="G898" s="20"/>
      <c r="H898" s="20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</row>
    <row r="899" spans="1:135" ht="12.75">
      <c r="A899" s="8"/>
      <c r="B899" s="8"/>
      <c r="C899" s="8"/>
      <c r="D899" s="8"/>
      <c r="E899" s="8"/>
      <c r="F899" s="20"/>
      <c r="G899" s="20"/>
      <c r="H899" s="20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  <c r="DY899" s="5"/>
      <c r="DZ899" s="5"/>
      <c r="EA899" s="5"/>
      <c r="EB899" s="5"/>
      <c r="EC899" s="5"/>
      <c r="ED899" s="5"/>
      <c r="EE899" s="5"/>
    </row>
    <row r="900" spans="1:135" ht="12.75">
      <c r="A900" s="8"/>
      <c r="B900" s="8"/>
      <c r="C900" s="8"/>
      <c r="D900" s="8"/>
      <c r="E900" s="8"/>
      <c r="F900" s="20"/>
      <c r="G900" s="20"/>
      <c r="H900" s="20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  <c r="DY900" s="5"/>
      <c r="DZ900" s="5"/>
      <c r="EA900" s="5"/>
      <c r="EB900" s="5"/>
      <c r="EC900" s="5"/>
      <c r="ED900" s="5"/>
      <c r="EE900" s="5"/>
    </row>
    <row r="901" spans="1:135" ht="12.75">
      <c r="A901" s="8"/>
      <c r="B901" s="8"/>
      <c r="C901" s="8"/>
      <c r="D901" s="8"/>
      <c r="E901" s="8"/>
      <c r="F901" s="20"/>
      <c r="G901" s="20"/>
      <c r="H901" s="20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  <c r="DX901" s="5"/>
      <c r="DY901" s="5"/>
      <c r="DZ901" s="5"/>
      <c r="EA901" s="5"/>
      <c r="EB901" s="5"/>
      <c r="EC901" s="5"/>
      <c r="ED901" s="5"/>
      <c r="EE901" s="5"/>
    </row>
    <row r="902" spans="1:135" ht="12.75">
      <c r="A902" s="8"/>
      <c r="B902" s="8"/>
      <c r="C902" s="8"/>
      <c r="D902" s="8"/>
      <c r="E902" s="8"/>
      <c r="F902" s="20"/>
      <c r="G902" s="20"/>
      <c r="H902" s="20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  <c r="EB902" s="5"/>
      <c r="EC902" s="5"/>
      <c r="ED902" s="5"/>
      <c r="EE902" s="5"/>
    </row>
    <row r="903" spans="1:135" ht="12.75">
      <c r="A903" s="8"/>
      <c r="B903" s="8"/>
      <c r="C903" s="8"/>
      <c r="D903" s="8"/>
      <c r="E903" s="8"/>
      <c r="F903" s="20"/>
      <c r="G903" s="20"/>
      <c r="H903" s="20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  <c r="DY903" s="5"/>
      <c r="DZ903" s="5"/>
      <c r="EA903" s="5"/>
      <c r="EB903" s="5"/>
      <c r="EC903" s="5"/>
      <c r="ED903" s="5"/>
      <c r="EE903" s="5"/>
    </row>
    <row r="904" spans="1:135" ht="12.75">
      <c r="A904" s="8"/>
      <c r="B904" s="8"/>
      <c r="C904" s="8"/>
      <c r="D904" s="8"/>
      <c r="E904" s="8"/>
      <c r="F904" s="20"/>
      <c r="G904" s="20"/>
      <c r="H904" s="20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  <c r="DY904" s="5"/>
      <c r="DZ904" s="5"/>
      <c r="EA904" s="5"/>
      <c r="EB904" s="5"/>
      <c r="EC904" s="5"/>
      <c r="ED904" s="5"/>
      <c r="EE904" s="5"/>
    </row>
    <row r="905" spans="1:135" ht="12.75">
      <c r="A905" s="8"/>
      <c r="B905" s="8"/>
      <c r="C905" s="8"/>
      <c r="D905" s="8"/>
      <c r="E905" s="8"/>
      <c r="F905" s="20"/>
      <c r="G905" s="20"/>
      <c r="H905" s="20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  <c r="EB905" s="5"/>
      <c r="EC905" s="5"/>
      <c r="ED905" s="5"/>
      <c r="EE905" s="5"/>
    </row>
    <row r="906" spans="1:135" ht="12.75">
      <c r="A906" s="8"/>
      <c r="B906" s="8"/>
      <c r="C906" s="8"/>
      <c r="D906" s="8"/>
      <c r="E906" s="8"/>
      <c r="F906" s="20"/>
      <c r="G906" s="20"/>
      <c r="H906" s="20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  <c r="EB906" s="5"/>
      <c r="EC906" s="5"/>
      <c r="ED906" s="5"/>
      <c r="EE906" s="5"/>
    </row>
    <row r="907" spans="1:135" ht="12.75">
      <c r="A907" s="8"/>
      <c r="B907" s="8"/>
      <c r="C907" s="8"/>
      <c r="D907" s="8"/>
      <c r="E907" s="8"/>
      <c r="F907" s="20"/>
      <c r="G907" s="20"/>
      <c r="H907" s="20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</row>
    <row r="908" spans="1:135" ht="12.75">
      <c r="A908" s="8"/>
      <c r="B908" s="8"/>
      <c r="C908" s="8"/>
      <c r="D908" s="8"/>
      <c r="E908" s="8"/>
      <c r="F908" s="20"/>
      <c r="G908" s="20"/>
      <c r="H908" s="20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</row>
    <row r="909" spans="1:135" ht="12.75">
      <c r="A909" s="8"/>
      <c r="B909" s="8"/>
      <c r="C909" s="8"/>
      <c r="D909" s="8"/>
      <c r="E909" s="8"/>
      <c r="F909" s="20"/>
      <c r="G909" s="20"/>
      <c r="H909" s="20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  <c r="DY909" s="5"/>
      <c r="DZ909" s="5"/>
      <c r="EA909" s="5"/>
      <c r="EB909" s="5"/>
      <c r="EC909" s="5"/>
      <c r="ED909" s="5"/>
      <c r="EE909" s="5"/>
    </row>
    <row r="910" spans="1:135" ht="12.75">
      <c r="A910" s="8"/>
      <c r="B910" s="8"/>
      <c r="C910" s="8"/>
      <c r="D910" s="8"/>
      <c r="E910" s="8"/>
      <c r="F910" s="20"/>
      <c r="G910" s="20"/>
      <c r="H910" s="20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  <c r="DY910" s="5"/>
      <c r="DZ910" s="5"/>
      <c r="EA910" s="5"/>
      <c r="EB910" s="5"/>
      <c r="EC910" s="5"/>
      <c r="ED910" s="5"/>
      <c r="EE910" s="5"/>
    </row>
    <row r="911" spans="1:135" ht="12.75">
      <c r="A911" s="8"/>
      <c r="B911" s="8"/>
      <c r="C911" s="8"/>
      <c r="D911" s="8"/>
      <c r="E911" s="8"/>
      <c r="F911" s="20"/>
      <c r="G911" s="20"/>
      <c r="H911" s="20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  <c r="EB911" s="5"/>
      <c r="EC911" s="5"/>
      <c r="ED911" s="5"/>
      <c r="EE911" s="5"/>
    </row>
    <row r="912" spans="1:135" ht="12.75">
      <c r="A912" s="8"/>
      <c r="B912" s="8"/>
      <c r="C912" s="8"/>
      <c r="D912" s="8"/>
      <c r="E912" s="8"/>
      <c r="F912" s="20"/>
      <c r="G912" s="20"/>
      <c r="H912" s="20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  <c r="DY912" s="5"/>
      <c r="DZ912" s="5"/>
      <c r="EA912" s="5"/>
      <c r="EB912" s="5"/>
      <c r="EC912" s="5"/>
      <c r="ED912" s="5"/>
      <c r="EE912" s="5"/>
    </row>
    <row r="913" spans="1:135" ht="12.75">
      <c r="A913" s="8"/>
      <c r="B913" s="8"/>
      <c r="C913" s="8"/>
      <c r="D913" s="8"/>
      <c r="E913" s="8"/>
      <c r="F913" s="20"/>
      <c r="G913" s="20"/>
      <c r="H913" s="20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</row>
    <row r="914" spans="1:135" ht="12.75">
      <c r="A914" s="8"/>
      <c r="B914" s="8"/>
      <c r="C914" s="8"/>
      <c r="D914" s="8"/>
      <c r="E914" s="8"/>
      <c r="F914" s="20"/>
      <c r="G914" s="20"/>
      <c r="H914" s="20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  <c r="EB914" s="5"/>
      <c r="EC914" s="5"/>
      <c r="ED914" s="5"/>
      <c r="EE914" s="5"/>
    </row>
    <row r="915" spans="1:135" ht="12.75">
      <c r="A915" s="8"/>
      <c r="B915" s="8"/>
      <c r="C915" s="8"/>
      <c r="D915" s="8"/>
      <c r="E915" s="8"/>
      <c r="F915" s="20"/>
      <c r="G915" s="20"/>
      <c r="H915" s="20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  <c r="EB915" s="5"/>
      <c r="EC915" s="5"/>
      <c r="ED915" s="5"/>
      <c r="EE915" s="5"/>
    </row>
    <row r="916" spans="1:135" ht="12.75">
      <c r="A916" s="8"/>
      <c r="B916" s="8"/>
      <c r="C916" s="8"/>
      <c r="D916" s="8"/>
      <c r="E916" s="8"/>
      <c r="F916" s="20"/>
      <c r="G916" s="20"/>
      <c r="H916" s="20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  <c r="EB916" s="5"/>
      <c r="EC916" s="5"/>
      <c r="ED916" s="5"/>
      <c r="EE916" s="5"/>
    </row>
    <row r="917" spans="1:135" ht="12.75">
      <c r="A917" s="8"/>
      <c r="B917" s="8"/>
      <c r="C917" s="8"/>
      <c r="D917" s="8"/>
      <c r="E917" s="8"/>
      <c r="F917" s="20"/>
      <c r="G917" s="20"/>
      <c r="H917" s="20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</row>
    <row r="918" spans="1:135" ht="12.75">
      <c r="A918" s="8"/>
      <c r="B918" s="8"/>
      <c r="C918" s="8"/>
      <c r="D918" s="8"/>
      <c r="E918" s="8"/>
      <c r="F918" s="20"/>
      <c r="G918" s="20"/>
      <c r="H918" s="20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  <c r="EB918" s="5"/>
      <c r="EC918" s="5"/>
      <c r="ED918" s="5"/>
      <c r="EE918" s="5"/>
    </row>
    <row r="919" spans="1:135" ht="12.75">
      <c r="A919" s="8"/>
      <c r="B919" s="8"/>
      <c r="C919" s="8"/>
      <c r="D919" s="8"/>
      <c r="E919" s="8"/>
      <c r="F919" s="20"/>
      <c r="G919" s="20"/>
      <c r="H919" s="20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  <c r="EB919" s="5"/>
      <c r="EC919" s="5"/>
      <c r="ED919" s="5"/>
      <c r="EE919" s="5"/>
    </row>
    <row r="920" spans="1:135" ht="12.75">
      <c r="A920" s="8"/>
      <c r="B920" s="8"/>
      <c r="C920" s="8"/>
      <c r="D920" s="8"/>
      <c r="E920" s="8"/>
      <c r="F920" s="20"/>
      <c r="G920" s="20"/>
      <c r="H920" s="20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  <c r="DY920" s="5"/>
      <c r="DZ920" s="5"/>
      <c r="EA920" s="5"/>
      <c r="EB920" s="5"/>
      <c r="EC920" s="5"/>
      <c r="ED920" s="5"/>
      <c r="EE920" s="5"/>
    </row>
    <row r="921" spans="1:135" ht="12.75">
      <c r="A921" s="8"/>
      <c r="B921" s="8"/>
      <c r="C921" s="8"/>
      <c r="D921" s="8"/>
      <c r="E921" s="8"/>
      <c r="F921" s="20"/>
      <c r="G921" s="20"/>
      <c r="H921" s="20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  <c r="DX921" s="5"/>
      <c r="DY921" s="5"/>
      <c r="DZ921" s="5"/>
      <c r="EA921" s="5"/>
      <c r="EB921" s="5"/>
      <c r="EC921" s="5"/>
      <c r="ED921" s="5"/>
      <c r="EE921" s="5"/>
    </row>
    <row r="922" spans="1:135" ht="12.75">
      <c r="A922" s="8"/>
      <c r="B922" s="8"/>
      <c r="C922" s="8"/>
      <c r="D922" s="8"/>
      <c r="E922" s="8"/>
      <c r="F922" s="20"/>
      <c r="G922" s="20"/>
      <c r="H922" s="20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  <c r="DX922" s="5"/>
      <c r="DY922" s="5"/>
      <c r="DZ922" s="5"/>
      <c r="EA922" s="5"/>
      <c r="EB922" s="5"/>
      <c r="EC922" s="5"/>
      <c r="ED922" s="5"/>
      <c r="EE922" s="5"/>
    </row>
    <row r="923" spans="1:135" ht="12.75">
      <c r="A923" s="8"/>
      <c r="B923" s="8"/>
      <c r="C923" s="8"/>
      <c r="D923" s="8"/>
      <c r="E923" s="8"/>
      <c r="F923" s="20"/>
      <c r="G923" s="20"/>
      <c r="H923" s="20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  <c r="DX923" s="5"/>
      <c r="DY923" s="5"/>
      <c r="DZ923" s="5"/>
      <c r="EA923" s="5"/>
      <c r="EB923" s="5"/>
      <c r="EC923" s="5"/>
      <c r="ED923" s="5"/>
      <c r="EE923" s="5"/>
    </row>
    <row r="924" spans="1:135" ht="12.75">
      <c r="A924" s="8"/>
      <c r="B924" s="8"/>
      <c r="C924" s="8"/>
      <c r="D924" s="8"/>
      <c r="E924" s="8"/>
      <c r="F924" s="20"/>
      <c r="G924" s="20"/>
      <c r="H924" s="20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  <c r="DV924" s="5"/>
      <c r="DW924" s="5"/>
      <c r="DX924" s="5"/>
      <c r="DY924" s="5"/>
      <c r="DZ924" s="5"/>
      <c r="EA924" s="5"/>
      <c r="EB924" s="5"/>
      <c r="EC924" s="5"/>
      <c r="ED924" s="5"/>
      <c r="EE924" s="5"/>
    </row>
    <row r="925" spans="1:135" ht="12.75">
      <c r="A925" s="8"/>
      <c r="B925" s="8"/>
      <c r="C925" s="8"/>
      <c r="D925" s="8"/>
      <c r="E925" s="8"/>
      <c r="F925" s="20"/>
      <c r="G925" s="20"/>
      <c r="H925" s="20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  <c r="DX925" s="5"/>
      <c r="DY925" s="5"/>
      <c r="DZ925" s="5"/>
      <c r="EA925" s="5"/>
      <c r="EB925" s="5"/>
      <c r="EC925" s="5"/>
      <c r="ED925" s="5"/>
      <c r="EE925" s="5"/>
    </row>
    <row r="926" spans="1:135" ht="12.75">
      <c r="A926" s="8"/>
      <c r="B926" s="8"/>
      <c r="C926" s="8"/>
      <c r="D926" s="8"/>
      <c r="E926" s="8"/>
      <c r="F926" s="20"/>
      <c r="G926" s="20"/>
      <c r="H926" s="20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  <c r="DV926" s="5"/>
      <c r="DW926" s="5"/>
      <c r="DX926" s="5"/>
      <c r="DY926" s="5"/>
      <c r="DZ926" s="5"/>
      <c r="EA926" s="5"/>
      <c r="EB926" s="5"/>
      <c r="EC926" s="5"/>
      <c r="ED926" s="5"/>
      <c r="EE926" s="5"/>
    </row>
    <row r="927" spans="1:135" ht="12.75">
      <c r="A927" s="8"/>
      <c r="B927" s="8"/>
      <c r="C927" s="8"/>
      <c r="D927" s="8"/>
      <c r="E927" s="8"/>
      <c r="F927" s="20"/>
      <c r="G927" s="20"/>
      <c r="H927" s="20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  <c r="DV927" s="5"/>
      <c r="DW927" s="5"/>
      <c r="DX927" s="5"/>
      <c r="DY927" s="5"/>
      <c r="DZ927" s="5"/>
      <c r="EA927" s="5"/>
      <c r="EB927" s="5"/>
      <c r="EC927" s="5"/>
      <c r="ED927" s="5"/>
      <c r="EE927" s="5"/>
    </row>
    <row r="928" spans="1:135" ht="12.75">
      <c r="A928" s="8"/>
      <c r="B928" s="8"/>
      <c r="C928" s="8"/>
      <c r="D928" s="8"/>
      <c r="E928" s="8"/>
      <c r="F928" s="20"/>
      <c r="G928" s="20"/>
      <c r="H928" s="20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  <c r="DV928" s="5"/>
      <c r="DW928" s="5"/>
      <c r="DX928" s="5"/>
      <c r="DY928" s="5"/>
      <c r="DZ928" s="5"/>
      <c r="EA928" s="5"/>
      <c r="EB928" s="5"/>
      <c r="EC928" s="5"/>
      <c r="ED928" s="5"/>
      <c r="EE928" s="5"/>
    </row>
    <row r="929" spans="1:135" ht="12.75">
      <c r="A929" s="8"/>
      <c r="B929" s="8"/>
      <c r="C929" s="8"/>
      <c r="D929" s="8"/>
      <c r="E929" s="8"/>
      <c r="F929" s="20"/>
      <c r="G929" s="20"/>
      <c r="H929" s="20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  <c r="DV929" s="5"/>
      <c r="DW929" s="5"/>
      <c r="DX929" s="5"/>
      <c r="DY929" s="5"/>
      <c r="DZ929" s="5"/>
      <c r="EA929" s="5"/>
      <c r="EB929" s="5"/>
      <c r="EC929" s="5"/>
      <c r="ED929" s="5"/>
      <c r="EE929" s="5"/>
    </row>
    <row r="930" spans="1:135" ht="12.75">
      <c r="A930" s="8"/>
      <c r="B930" s="8"/>
      <c r="C930" s="8"/>
      <c r="D930" s="8"/>
      <c r="E930" s="8"/>
      <c r="F930" s="20"/>
      <c r="G930" s="20"/>
      <c r="H930" s="20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  <c r="DV930" s="5"/>
      <c r="DW930" s="5"/>
      <c r="DX930" s="5"/>
      <c r="DY930" s="5"/>
      <c r="DZ930" s="5"/>
      <c r="EA930" s="5"/>
      <c r="EB930" s="5"/>
      <c r="EC930" s="5"/>
      <c r="ED930" s="5"/>
      <c r="EE930" s="5"/>
    </row>
    <row r="931" spans="1:135" ht="12.75">
      <c r="A931" s="8"/>
      <c r="B931" s="8"/>
      <c r="C931" s="8"/>
      <c r="D931" s="8"/>
      <c r="E931" s="8"/>
      <c r="F931" s="20"/>
      <c r="G931" s="20"/>
      <c r="H931" s="20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  <c r="DV931" s="5"/>
      <c r="DW931" s="5"/>
      <c r="DX931" s="5"/>
      <c r="DY931" s="5"/>
      <c r="DZ931" s="5"/>
      <c r="EA931" s="5"/>
      <c r="EB931" s="5"/>
      <c r="EC931" s="5"/>
      <c r="ED931" s="5"/>
      <c r="EE931" s="5"/>
    </row>
    <row r="932" spans="1:135" ht="12.75">
      <c r="A932" s="8"/>
      <c r="B932" s="8"/>
      <c r="C932" s="8"/>
      <c r="D932" s="8"/>
      <c r="E932" s="8"/>
      <c r="F932" s="20"/>
      <c r="G932" s="20"/>
      <c r="H932" s="20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  <c r="DV932" s="5"/>
      <c r="DW932" s="5"/>
      <c r="DX932" s="5"/>
      <c r="DY932" s="5"/>
      <c r="DZ932" s="5"/>
      <c r="EA932" s="5"/>
      <c r="EB932" s="5"/>
      <c r="EC932" s="5"/>
      <c r="ED932" s="5"/>
      <c r="EE932" s="5"/>
    </row>
    <row r="933" spans="1:135" ht="12.75">
      <c r="A933" s="8"/>
      <c r="B933" s="8"/>
      <c r="C933" s="8"/>
      <c r="D933" s="8"/>
      <c r="E933" s="8"/>
      <c r="F933" s="20"/>
      <c r="G933" s="20"/>
      <c r="H933" s="20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  <c r="DV933" s="5"/>
      <c r="DW933" s="5"/>
      <c r="DX933" s="5"/>
      <c r="DY933" s="5"/>
      <c r="DZ933" s="5"/>
      <c r="EA933" s="5"/>
      <c r="EB933" s="5"/>
      <c r="EC933" s="5"/>
      <c r="ED933" s="5"/>
      <c r="EE933" s="5"/>
    </row>
    <row r="934" spans="1:135" ht="12.75">
      <c r="A934" s="8"/>
      <c r="B934" s="8"/>
      <c r="C934" s="8"/>
      <c r="D934" s="8"/>
      <c r="E934" s="8"/>
      <c r="F934" s="20"/>
      <c r="G934" s="20"/>
      <c r="H934" s="20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  <c r="DX934" s="5"/>
      <c r="DY934" s="5"/>
      <c r="DZ934" s="5"/>
      <c r="EA934" s="5"/>
      <c r="EB934" s="5"/>
      <c r="EC934" s="5"/>
      <c r="ED934" s="5"/>
      <c r="EE934" s="5"/>
    </row>
    <row r="935" spans="1:135" ht="12.75">
      <c r="A935" s="8"/>
      <c r="B935" s="8"/>
      <c r="C935" s="8"/>
      <c r="D935" s="8"/>
      <c r="E935" s="8"/>
      <c r="F935" s="20"/>
      <c r="G935" s="20"/>
      <c r="H935" s="20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  <c r="DL935" s="5"/>
      <c r="DM935" s="5"/>
      <c r="DN935" s="5"/>
      <c r="DO935" s="5"/>
      <c r="DP935" s="5"/>
      <c r="DQ935" s="5"/>
      <c r="DR935" s="5"/>
      <c r="DS935" s="5"/>
      <c r="DT935" s="5"/>
      <c r="DU935" s="5"/>
      <c r="DV935" s="5"/>
      <c r="DW935" s="5"/>
      <c r="DX935" s="5"/>
      <c r="DY935" s="5"/>
      <c r="DZ935" s="5"/>
      <c r="EA935" s="5"/>
      <c r="EB935" s="5"/>
      <c r="EC935" s="5"/>
      <c r="ED935" s="5"/>
      <c r="EE935" s="5"/>
    </row>
    <row r="936" spans="1:135" ht="12.75">
      <c r="A936" s="8"/>
      <c r="B936" s="8"/>
      <c r="C936" s="8"/>
      <c r="D936" s="8"/>
      <c r="E936" s="8"/>
      <c r="F936" s="20"/>
      <c r="G936" s="20"/>
      <c r="H936" s="20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  <c r="DV936" s="5"/>
      <c r="DW936" s="5"/>
      <c r="DX936" s="5"/>
      <c r="DY936" s="5"/>
      <c r="DZ936" s="5"/>
      <c r="EA936" s="5"/>
      <c r="EB936" s="5"/>
      <c r="EC936" s="5"/>
      <c r="ED936" s="5"/>
      <c r="EE936" s="5"/>
    </row>
    <row r="937" spans="1:135" ht="12.75">
      <c r="A937" s="8"/>
      <c r="B937" s="8"/>
      <c r="C937" s="8"/>
      <c r="D937" s="8"/>
      <c r="E937" s="8"/>
      <c r="F937" s="20"/>
      <c r="G937" s="20"/>
      <c r="H937" s="20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  <c r="DV937" s="5"/>
      <c r="DW937" s="5"/>
      <c r="DX937" s="5"/>
      <c r="DY937" s="5"/>
      <c r="DZ937" s="5"/>
      <c r="EA937" s="5"/>
      <c r="EB937" s="5"/>
      <c r="EC937" s="5"/>
      <c r="ED937" s="5"/>
      <c r="EE937" s="5"/>
    </row>
    <row r="938" spans="1:135" ht="12.75">
      <c r="A938" s="8"/>
      <c r="B938" s="8"/>
      <c r="C938" s="8"/>
      <c r="D938" s="8"/>
      <c r="E938" s="8"/>
      <c r="F938" s="20"/>
      <c r="G938" s="20"/>
      <c r="H938" s="20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  <c r="DV938" s="5"/>
      <c r="DW938" s="5"/>
      <c r="DX938" s="5"/>
      <c r="DY938" s="5"/>
      <c r="DZ938" s="5"/>
      <c r="EA938" s="5"/>
      <c r="EB938" s="5"/>
      <c r="EC938" s="5"/>
      <c r="ED938" s="5"/>
      <c r="EE938" s="5"/>
    </row>
    <row r="939" spans="1:135" ht="12.75">
      <c r="A939" s="8"/>
      <c r="B939" s="8"/>
      <c r="C939" s="8"/>
      <c r="D939" s="8"/>
      <c r="E939" s="8"/>
      <c r="F939" s="20"/>
      <c r="G939" s="20"/>
      <c r="H939" s="20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  <c r="DI939" s="5"/>
      <c r="DJ939" s="5"/>
      <c r="DK939" s="5"/>
      <c r="DL939" s="5"/>
      <c r="DM939" s="5"/>
      <c r="DN939" s="5"/>
      <c r="DO939" s="5"/>
      <c r="DP939" s="5"/>
      <c r="DQ939" s="5"/>
      <c r="DR939" s="5"/>
      <c r="DS939" s="5"/>
      <c r="DT939" s="5"/>
      <c r="DU939" s="5"/>
      <c r="DV939" s="5"/>
      <c r="DW939" s="5"/>
      <c r="DX939" s="5"/>
      <c r="DY939" s="5"/>
      <c r="DZ939" s="5"/>
      <c r="EA939" s="5"/>
      <c r="EB939" s="5"/>
      <c r="EC939" s="5"/>
      <c r="ED939" s="5"/>
      <c r="EE939" s="5"/>
    </row>
    <row r="940" spans="1:135" ht="12.75">
      <c r="A940" s="8"/>
      <c r="B940" s="8"/>
      <c r="C940" s="8"/>
      <c r="D940" s="8"/>
      <c r="E940" s="8"/>
      <c r="F940" s="20"/>
      <c r="G940" s="20"/>
      <c r="H940" s="20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  <c r="DL940" s="5"/>
      <c r="DM940" s="5"/>
      <c r="DN940" s="5"/>
      <c r="DO940" s="5"/>
      <c r="DP940" s="5"/>
      <c r="DQ940" s="5"/>
      <c r="DR940" s="5"/>
      <c r="DS940" s="5"/>
      <c r="DT940" s="5"/>
      <c r="DU940" s="5"/>
      <c r="DV940" s="5"/>
      <c r="DW940" s="5"/>
      <c r="DX940" s="5"/>
      <c r="DY940" s="5"/>
      <c r="DZ940" s="5"/>
      <c r="EA940" s="5"/>
      <c r="EB940" s="5"/>
      <c r="EC940" s="5"/>
      <c r="ED940" s="5"/>
      <c r="EE940" s="5"/>
    </row>
    <row r="941" spans="1:135" ht="12.75">
      <c r="A941" s="8"/>
      <c r="B941" s="8"/>
      <c r="C941" s="8"/>
      <c r="D941" s="8"/>
      <c r="E941" s="8"/>
      <c r="F941" s="20"/>
      <c r="G941" s="20"/>
      <c r="H941" s="20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  <c r="DI941" s="5"/>
      <c r="DJ941" s="5"/>
      <c r="DK941" s="5"/>
      <c r="DL941" s="5"/>
      <c r="DM941" s="5"/>
      <c r="DN941" s="5"/>
      <c r="DO941" s="5"/>
      <c r="DP941" s="5"/>
      <c r="DQ941" s="5"/>
      <c r="DR941" s="5"/>
      <c r="DS941" s="5"/>
      <c r="DT941" s="5"/>
      <c r="DU941" s="5"/>
      <c r="DV941" s="5"/>
      <c r="DW941" s="5"/>
      <c r="DX941" s="5"/>
      <c r="DY941" s="5"/>
      <c r="DZ941" s="5"/>
      <c r="EA941" s="5"/>
      <c r="EB941" s="5"/>
      <c r="EC941" s="5"/>
      <c r="ED941" s="5"/>
      <c r="EE941" s="5"/>
    </row>
    <row r="942" spans="1:135" ht="12.75">
      <c r="A942" s="8"/>
      <c r="B942" s="8"/>
      <c r="C942" s="8"/>
      <c r="D942" s="8"/>
      <c r="E942" s="8"/>
      <c r="F942" s="20"/>
      <c r="G942" s="20"/>
      <c r="H942" s="20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  <c r="DG942" s="5"/>
      <c r="DH942" s="5"/>
      <c r="DI942" s="5"/>
      <c r="DJ942" s="5"/>
      <c r="DK942" s="5"/>
      <c r="DL942" s="5"/>
      <c r="DM942" s="5"/>
      <c r="DN942" s="5"/>
      <c r="DO942" s="5"/>
      <c r="DP942" s="5"/>
      <c r="DQ942" s="5"/>
      <c r="DR942" s="5"/>
      <c r="DS942" s="5"/>
      <c r="DT942" s="5"/>
      <c r="DU942" s="5"/>
      <c r="DV942" s="5"/>
      <c r="DW942" s="5"/>
      <c r="DX942" s="5"/>
      <c r="DY942" s="5"/>
      <c r="DZ942" s="5"/>
      <c r="EA942" s="5"/>
      <c r="EB942" s="5"/>
      <c r="EC942" s="5"/>
      <c r="ED942" s="5"/>
      <c r="EE942" s="5"/>
    </row>
    <row r="943" spans="1:135" ht="12.75">
      <c r="A943" s="8"/>
      <c r="B943" s="8"/>
      <c r="C943" s="8"/>
      <c r="D943" s="8"/>
      <c r="E943" s="8"/>
      <c r="F943" s="20"/>
      <c r="G943" s="20"/>
      <c r="H943" s="20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  <c r="DI943" s="5"/>
      <c r="DJ943" s="5"/>
      <c r="DK943" s="5"/>
      <c r="DL943" s="5"/>
      <c r="DM943" s="5"/>
      <c r="DN943" s="5"/>
      <c r="DO943" s="5"/>
      <c r="DP943" s="5"/>
      <c r="DQ943" s="5"/>
      <c r="DR943" s="5"/>
      <c r="DS943" s="5"/>
      <c r="DT943" s="5"/>
      <c r="DU943" s="5"/>
      <c r="DV943" s="5"/>
      <c r="DW943" s="5"/>
      <c r="DX943" s="5"/>
      <c r="DY943" s="5"/>
      <c r="DZ943" s="5"/>
      <c r="EA943" s="5"/>
      <c r="EB943" s="5"/>
      <c r="EC943" s="5"/>
      <c r="ED943" s="5"/>
      <c r="EE943" s="5"/>
    </row>
    <row r="944" spans="1:135" ht="12.75">
      <c r="A944" s="8"/>
      <c r="B944" s="8"/>
      <c r="C944" s="8"/>
      <c r="D944" s="8"/>
      <c r="E944" s="8"/>
      <c r="F944" s="20"/>
      <c r="G944" s="20"/>
      <c r="H944" s="20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  <c r="DG944" s="5"/>
      <c r="DH944" s="5"/>
      <c r="DI944" s="5"/>
      <c r="DJ944" s="5"/>
      <c r="DK944" s="5"/>
      <c r="DL944" s="5"/>
      <c r="DM944" s="5"/>
      <c r="DN944" s="5"/>
      <c r="DO944" s="5"/>
      <c r="DP944" s="5"/>
      <c r="DQ944" s="5"/>
      <c r="DR944" s="5"/>
      <c r="DS944" s="5"/>
      <c r="DT944" s="5"/>
      <c r="DU944" s="5"/>
      <c r="DV944" s="5"/>
      <c r="DW944" s="5"/>
      <c r="DX944" s="5"/>
      <c r="DY944" s="5"/>
      <c r="DZ944" s="5"/>
      <c r="EA944" s="5"/>
      <c r="EB944" s="5"/>
      <c r="EC944" s="5"/>
      <c r="ED944" s="5"/>
      <c r="EE944" s="5"/>
    </row>
    <row r="945" spans="1:135" ht="12.75">
      <c r="A945" s="8"/>
      <c r="B945" s="8"/>
      <c r="C945" s="8"/>
      <c r="D945" s="8"/>
      <c r="E945" s="8"/>
      <c r="F945" s="20"/>
      <c r="G945" s="20"/>
      <c r="H945" s="20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  <c r="DI945" s="5"/>
      <c r="DJ945" s="5"/>
      <c r="DK945" s="5"/>
      <c r="DL945" s="5"/>
      <c r="DM945" s="5"/>
      <c r="DN945" s="5"/>
      <c r="DO945" s="5"/>
      <c r="DP945" s="5"/>
      <c r="DQ945" s="5"/>
      <c r="DR945" s="5"/>
      <c r="DS945" s="5"/>
      <c r="DT945" s="5"/>
      <c r="DU945" s="5"/>
      <c r="DV945" s="5"/>
      <c r="DW945" s="5"/>
      <c r="DX945" s="5"/>
      <c r="DY945" s="5"/>
      <c r="DZ945" s="5"/>
      <c r="EA945" s="5"/>
      <c r="EB945" s="5"/>
      <c r="EC945" s="5"/>
      <c r="ED945" s="5"/>
      <c r="EE945" s="5"/>
    </row>
    <row r="946" spans="1:135" ht="12.75">
      <c r="A946" s="8"/>
      <c r="B946" s="8"/>
      <c r="C946" s="8"/>
      <c r="D946" s="8"/>
      <c r="E946" s="8"/>
      <c r="F946" s="20"/>
      <c r="G946" s="20"/>
      <c r="H946" s="20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  <c r="DG946" s="5"/>
      <c r="DH946" s="5"/>
      <c r="DI946" s="5"/>
      <c r="DJ946" s="5"/>
      <c r="DK946" s="5"/>
      <c r="DL946" s="5"/>
      <c r="DM946" s="5"/>
      <c r="DN946" s="5"/>
      <c r="DO946" s="5"/>
      <c r="DP946" s="5"/>
      <c r="DQ946" s="5"/>
      <c r="DR946" s="5"/>
      <c r="DS946" s="5"/>
      <c r="DT946" s="5"/>
      <c r="DU946" s="5"/>
      <c r="DV946" s="5"/>
      <c r="DW946" s="5"/>
      <c r="DX946" s="5"/>
      <c r="DY946" s="5"/>
      <c r="DZ946" s="5"/>
      <c r="EA946" s="5"/>
      <c r="EB946" s="5"/>
      <c r="EC946" s="5"/>
      <c r="ED946" s="5"/>
      <c r="EE946" s="5"/>
    </row>
    <row r="947" spans="1:135" ht="12.75">
      <c r="A947" s="8"/>
      <c r="B947" s="8"/>
      <c r="C947" s="8"/>
      <c r="D947" s="8"/>
      <c r="E947" s="8"/>
      <c r="F947" s="20"/>
      <c r="G947" s="20"/>
      <c r="H947" s="20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  <c r="DG947" s="5"/>
      <c r="DH947" s="5"/>
      <c r="DI947" s="5"/>
      <c r="DJ947" s="5"/>
      <c r="DK947" s="5"/>
      <c r="DL947" s="5"/>
      <c r="DM947" s="5"/>
      <c r="DN947" s="5"/>
      <c r="DO947" s="5"/>
      <c r="DP947" s="5"/>
      <c r="DQ947" s="5"/>
      <c r="DR947" s="5"/>
      <c r="DS947" s="5"/>
      <c r="DT947" s="5"/>
      <c r="DU947" s="5"/>
      <c r="DV947" s="5"/>
      <c r="DW947" s="5"/>
      <c r="DX947" s="5"/>
      <c r="DY947" s="5"/>
      <c r="DZ947" s="5"/>
      <c r="EA947" s="5"/>
      <c r="EB947" s="5"/>
      <c r="EC947" s="5"/>
      <c r="ED947" s="5"/>
      <c r="EE947" s="5"/>
    </row>
    <row r="948" spans="1:135" ht="12.75">
      <c r="A948" s="8"/>
      <c r="B948" s="8"/>
      <c r="C948" s="8"/>
      <c r="D948" s="8"/>
      <c r="E948" s="8"/>
      <c r="F948" s="20"/>
      <c r="G948" s="20"/>
      <c r="H948" s="20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  <c r="DG948" s="5"/>
      <c r="DH948" s="5"/>
      <c r="DI948" s="5"/>
      <c r="DJ948" s="5"/>
      <c r="DK948" s="5"/>
      <c r="DL948" s="5"/>
      <c r="DM948" s="5"/>
      <c r="DN948" s="5"/>
      <c r="DO948" s="5"/>
      <c r="DP948" s="5"/>
      <c r="DQ948" s="5"/>
      <c r="DR948" s="5"/>
      <c r="DS948" s="5"/>
      <c r="DT948" s="5"/>
      <c r="DU948" s="5"/>
      <c r="DV948" s="5"/>
      <c r="DW948" s="5"/>
      <c r="DX948" s="5"/>
      <c r="DY948" s="5"/>
      <c r="DZ948" s="5"/>
      <c r="EA948" s="5"/>
      <c r="EB948" s="5"/>
      <c r="EC948" s="5"/>
      <c r="ED948" s="5"/>
      <c r="EE948" s="5"/>
    </row>
    <row r="949" spans="1:135" ht="12.75">
      <c r="A949" s="8"/>
      <c r="B949" s="8"/>
      <c r="C949" s="8"/>
      <c r="D949" s="8"/>
      <c r="E949" s="8"/>
      <c r="F949" s="20"/>
      <c r="G949" s="20"/>
      <c r="H949" s="20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  <c r="DG949" s="5"/>
      <c r="DH949" s="5"/>
      <c r="DI949" s="5"/>
      <c r="DJ949" s="5"/>
      <c r="DK949" s="5"/>
      <c r="DL949" s="5"/>
      <c r="DM949" s="5"/>
      <c r="DN949" s="5"/>
      <c r="DO949" s="5"/>
      <c r="DP949" s="5"/>
      <c r="DQ949" s="5"/>
      <c r="DR949" s="5"/>
      <c r="DS949" s="5"/>
      <c r="DT949" s="5"/>
      <c r="DU949" s="5"/>
      <c r="DV949" s="5"/>
      <c r="DW949" s="5"/>
      <c r="DX949" s="5"/>
      <c r="DY949" s="5"/>
      <c r="DZ949" s="5"/>
      <c r="EA949" s="5"/>
      <c r="EB949" s="5"/>
      <c r="EC949" s="5"/>
      <c r="ED949" s="5"/>
      <c r="EE949" s="5"/>
    </row>
    <row r="950" spans="1:135" ht="12.75">
      <c r="A950" s="8"/>
      <c r="B950" s="8"/>
      <c r="C950" s="8"/>
      <c r="D950" s="8"/>
      <c r="E950" s="8"/>
      <c r="F950" s="20"/>
      <c r="G950" s="20"/>
      <c r="H950" s="20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  <c r="DG950" s="5"/>
      <c r="DH950" s="5"/>
      <c r="DI950" s="5"/>
      <c r="DJ950" s="5"/>
      <c r="DK950" s="5"/>
      <c r="DL950" s="5"/>
      <c r="DM950" s="5"/>
      <c r="DN950" s="5"/>
      <c r="DO950" s="5"/>
      <c r="DP950" s="5"/>
      <c r="DQ950" s="5"/>
      <c r="DR950" s="5"/>
      <c r="DS950" s="5"/>
      <c r="DT950" s="5"/>
      <c r="DU950" s="5"/>
      <c r="DV950" s="5"/>
      <c r="DW950" s="5"/>
      <c r="DX950" s="5"/>
      <c r="DY950" s="5"/>
      <c r="DZ950" s="5"/>
      <c r="EA950" s="5"/>
      <c r="EB950" s="5"/>
      <c r="EC950" s="5"/>
      <c r="ED950" s="5"/>
      <c r="EE950" s="5"/>
    </row>
    <row r="951" spans="1:135" ht="12.75">
      <c r="A951" s="8"/>
      <c r="B951" s="8"/>
      <c r="C951" s="8"/>
      <c r="D951" s="8"/>
      <c r="E951" s="8"/>
      <c r="F951" s="20"/>
      <c r="G951" s="20"/>
      <c r="H951" s="20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  <c r="DG951" s="5"/>
      <c r="DH951" s="5"/>
      <c r="DI951" s="5"/>
      <c r="DJ951" s="5"/>
      <c r="DK951" s="5"/>
      <c r="DL951" s="5"/>
      <c r="DM951" s="5"/>
      <c r="DN951" s="5"/>
      <c r="DO951" s="5"/>
      <c r="DP951" s="5"/>
      <c r="DQ951" s="5"/>
      <c r="DR951" s="5"/>
      <c r="DS951" s="5"/>
      <c r="DT951" s="5"/>
      <c r="DU951" s="5"/>
      <c r="DV951" s="5"/>
      <c r="DW951" s="5"/>
      <c r="DX951" s="5"/>
      <c r="DY951" s="5"/>
      <c r="DZ951" s="5"/>
      <c r="EA951" s="5"/>
      <c r="EB951" s="5"/>
      <c r="EC951" s="5"/>
      <c r="ED951" s="5"/>
      <c r="EE951" s="5"/>
    </row>
    <row r="952" spans="1:135" ht="12.75">
      <c r="A952" s="8"/>
      <c r="B952" s="8"/>
      <c r="C952" s="8"/>
      <c r="D952" s="8"/>
      <c r="E952" s="8"/>
      <c r="F952" s="20"/>
      <c r="G952" s="20"/>
      <c r="H952" s="20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  <c r="DG952" s="5"/>
      <c r="DH952" s="5"/>
      <c r="DI952" s="5"/>
      <c r="DJ952" s="5"/>
      <c r="DK952" s="5"/>
      <c r="DL952" s="5"/>
      <c r="DM952" s="5"/>
      <c r="DN952" s="5"/>
      <c r="DO952" s="5"/>
      <c r="DP952" s="5"/>
      <c r="DQ952" s="5"/>
      <c r="DR952" s="5"/>
      <c r="DS952" s="5"/>
      <c r="DT952" s="5"/>
      <c r="DU952" s="5"/>
      <c r="DV952" s="5"/>
      <c r="DW952" s="5"/>
      <c r="DX952" s="5"/>
      <c r="DY952" s="5"/>
      <c r="DZ952" s="5"/>
      <c r="EA952" s="5"/>
      <c r="EB952" s="5"/>
      <c r="EC952" s="5"/>
      <c r="ED952" s="5"/>
      <c r="EE952" s="5"/>
    </row>
    <row r="953" spans="1:135" ht="12.75">
      <c r="A953" s="8"/>
      <c r="B953" s="8"/>
      <c r="C953" s="8"/>
      <c r="D953" s="8"/>
      <c r="E953" s="8"/>
      <c r="F953" s="20"/>
      <c r="G953" s="20"/>
      <c r="H953" s="20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  <c r="DG953" s="5"/>
      <c r="DH953" s="5"/>
      <c r="DI953" s="5"/>
      <c r="DJ953" s="5"/>
      <c r="DK953" s="5"/>
      <c r="DL953" s="5"/>
      <c r="DM953" s="5"/>
      <c r="DN953" s="5"/>
      <c r="DO953" s="5"/>
      <c r="DP953" s="5"/>
      <c r="DQ953" s="5"/>
      <c r="DR953" s="5"/>
      <c r="DS953" s="5"/>
      <c r="DT953" s="5"/>
      <c r="DU953" s="5"/>
      <c r="DV953" s="5"/>
      <c r="DW953" s="5"/>
      <c r="DX953" s="5"/>
      <c r="DY953" s="5"/>
      <c r="DZ953" s="5"/>
      <c r="EA953" s="5"/>
      <c r="EB953" s="5"/>
      <c r="EC953" s="5"/>
      <c r="ED953" s="5"/>
      <c r="EE953" s="5"/>
    </row>
    <row r="954" spans="1:135" ht="12.75">
      <c r="A954" s="8"/>
      <c r="B954" s="8"/>
      <c r="C954" s="8"/>
      <c r="D954" s="8"/>
      <c r="E954" s="8"/>
      <c r="F954" s="20"/>
      <c r="G954" s="20"/>
      <c r="H954" s="20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  <c r="DG954" s="5"/>
      <c r="DH954" s="5"/>
      <c r="DI954" s="5"/>
      <c r="DJ954" s="5"/>
      <c r="DK954" s="5"/>
      <c r="DL954" s="5"/>
      <c r="DM954" s="5"/>
      <c r="DN954" s="5"/>
      <c r="DO954" s="5"/>
      <c r="DP954" s="5"/>
      <c r="DQ954" s="5"/>
      <c r="DR954" s="5"/>
      <c r="DS954" s="5"/>
      <c r="DT954" s="5"/>
      <c r="DU954" s="5"/>
      <c r="DV954" s="5"/>
      <c r="DW954" s="5"/>
      <c r="DX954" s="5"/>
      <c r="DY954" s="5"/>
      <c r="DZ954" s="5"/>
      <c r="EA954" s="5"/>
      <c r="EB954" s="5"/>
      <c r="EC954" s="5"/>
      <c r="ED954" s="5"/>
      <c r="EE954" s="5"/>
    </row>
    <row r="955" spans="1:135" ht="12.75">
      <c r="A955" s="8"/>
      <c r="B955" s="8"/>
      <c r="C955" s="8"/>
      <c r="D955" s="8"/>
      <c r="E955" s="8"/>
      <c r="F955" s="20"/>
      <c r="G955" s="20"/>
      <c r="H955" s="20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  <c r="DV955" s="5"/>
      <c r="DW955" s="5"/>
      <c r="DX955" s="5"/>
      <c r="DY955" s="5"/>
      <c r="DZ955" s="5"/>
      <c r="EA955" s="5"/>
      <c r="EB955" s="5"/>
      <c r="EC955" s="5"/>
      <c r="ED955" s="5"/>
      <c r="EE955" s="5"/>
    </row>
    <row r="956" spans="1:135" ht="12.75">
      <c r="A956" s="8"/>
      <c r="B956" s="8"/>
      <c r="C956" s="8"/>
      <c r="D956" s="8"/>
      <c r="E956" s="8"/>
      <c r="F956" s="20"/>
      <c r="G956" s="20"/>
      <c r="H956" s="20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  <c r="DG956" s="5"/>
      <c r="DH956" s="5"/>
      <c r="DI956" s="5"/>
      <c r="DJ956" s="5"/>
      <c r="DK956" s="5"/>
      <c r="DL956" s="5"/>
      <c r="DM956" s="5"/>
      <c r="DN956" s="5"/>
      <c r="DO956" s="5"/>
      <c r="DP956" s="5"/>
      <c r="DQ956" s="5"/>
      <c r="DR956" s="5"/>
      <c r="DS956" s="5"/>
      <c r="DT956" s="5"/>
      <c r="DU956" s="5"/>
      <c r="DV956" s="5"/>
      <c r="DW956" s="5"/>
      <c r="DX956" s="5"/>
      <c r="DY956" s="5"/>
      <c r="DZ956" s="5"/>
      <c r="EA956" s="5"/>
      <c r="EB956" s="5"/>
      <c r="EC956" s="5"/>
      <c r="ED956" s="5"/>
      <c r="EE956" s="5"/>
    </row>
    <row r="957" spans="1:135" ht="12.75">
      <c r="A957" s="8"/>
      <c r="B957" s="8"/>
      <c r="C957" s="8"/>
      <c r="D957" s="8"/>
      <c r="E957" s="8"/>
      <c r="F957" s="20"/>
      <c r="G957" s="20"/>
      <c r="H957" s="20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  <c r="DG957" s="5"/>
      <c r="DH957" s="5"/>
      <c r="DI957" s="5"/>
      <c r="DJ957" s="5"/>
      <c r="DK957" s="5"/>
      <c r="DL957" s="5"/>
      <c r="DM957" s="5"/>
      <c r="DN957" s="5"/>
      <c r="DO957" s="5"/>
      <c r="DP957" s="5"/>
      <c r="DQ957" s="5"/>
      <c r="DR957" s="5"/>
      <c r="DS957" s="5"/>
      <c r="DT957" s="5"/>
      <c r="DU957" s="5"/>
      <c r="DV957" s="5"/>
      <c r="DW957" s="5"/>
      <c r="DX957" s="5"/>
      <c r="DY957" s="5"/>
      <c r="DZ957" s="5"/>
      <c r="EA957" s="5"/>
      <c r="EB957" s="5"/>
      <c r="EC957" s="5"/>
      <c r="ED957" s="5"/>
      <c r="EE957" s="5"/>
    </row>
    <row r="958" spans="1:135" ht="12.75">
      <c r="A958" s="8"/>
      <c r="B958" s="8"/>
      <c r="C958" s="8"/>
      <c r="D958" s="8"/>
      <c r="E958" s="8"/>
      <c r="F958" s="20"/>
      <c r="G958" s="20"/>
      <c r="H958" s="20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  <c r="DG958" s="5"/>
      <c r="DH958" s="5"/>
      <c r="DI958" s="5"/>
      <c r="DJ958" s="5"/>
      <c r="DK958" s="5"/>
      <c r="DL958" s="5"/>
      <c r="DM958" s="5"/>
      <c r="DN958" s="5"/>
      <c r="DO958" s="5"/>
      <c r="DP958" s="5"/>
      <c r="DQ958" s="5"/>
      <c r="DR958" s="5"/>
      <c r="DS958" s="5"/>
      <c r="DT958" s="5"/>
      <c r="DU958" s="5"/>
      <c r="DV958" s="5"/>
      <c r="DW958" s="5"/>
      <c r="DX958" s="5"/>
      <c r="DY958" s="5"/>
      <c r="DZ958" s="5"/>
      <c r="EA958" s="5"/>
      <c r="EB958" s="5"/>
      <c r="EC958" s="5"/>
      <c r="ED958" s="5"/>
      <c r="EE958" s="5"/>
    </row>
    <row r="959" spans="1:135" ht="12.75">
      <c r="A959" s="8"/>
      <c r="B959" s="8"/>
      <c r="C959" s="8"/>
      <c r="D959" s="8"/>
      <c r="E959" s="8"/>
      <c r="F959" s="20"/>
      <c r="G959" s="20"/>
      <c r="H959" s="20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  <c r="DG959" s="5"/>
      <c r="DH959" s="5"/>
      <c r="DI959" s="5"/>
      <c r="DJ959" s="5"/>
      <c r="DK959" s="5"/>
      <c r="DL959" s="5"/>
      <c r="DM959" s="5"/>
      <c r="DN959" s="5"/>
      <c r="DO959" s="5"/>
      <c r="DP959" s="5"/>
      <c r="DQ959" s="5"/>
      <c r="DR959" s="5"/>
      <c r="DS959" s="5"/>
      <c r="DT959" s="5"/>
      <c r="DU959" s="5"/>
      <c r="DV959" s="5"/>
      <c r="DW959" s="5"/>
      <c r="DX959" s="5"/>
      <c r="DY959" s="5"/>
      <c r="DZ959" s="5"/>
      <c r="EA959" s="5"/>
      <c r="EB959" s="5"/>
      <c r="EC959" s="5"/>
      <c r="ED959" s="5"/>
      <c r="EE959" s="5"/>
    </row>
    <row r="960" spans="1:135" ht="12.75">
      <c r="A960" s="8"/>
      <c r="B960" s="8"/>
      <c r="C960" s="8"/>
      <c r="D960" s="8"/>
      <c r="E960" s="8"/>
      <c r="F960" s="20"/>
      <c r="G960" s="20"/>
      <c r="H960" s="20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  <c r="DG960" s="5"/>
      <c r="DH960" s="5"/>
      <c r="DI960" s="5"/>
      <c r="DJ960" s="5"/>
      <c r="DK960" s="5"/>
      <c r="DL960" s="5"/>
      <c r="DM960" s="5"/>
      <c r="DN960" s="5"/>
      <c r="DO960" s="5"/>
      <c r="DP960" s="5"/>
      <c r="DQ960" s="5"/>
      <c r="DR960" s="5"/>
      <c r="DS960" s="5"/>
      <c r="DT960" s="5"/>
      <c r="DU960" s="5"/>
      <c r="DV960" s="5"/>
      <c r="DW960" s="5"/>
      <c r="DX960" s="5"/>
      <c r="DY960" s="5"/>
      <c r="DZ960" s="5"/>
      <c r="EA960" s="5"/>
      <c r="EB960" s="5"/>
      <c r="EC960" s="5"/>
      <c r="ED960" s="5"/>
      <c r="EE960" s="5"/>
    </row>
    <row r="961" spans="1:135" ht="12.75">
      <c r="A961" s="8"/>
      <c r="B961" s="8"/>
      <c r="C961" s="8"/>
      <c r="D961" s="8"/>
      <c r="E961" s="8"/>
      <c r="F961" s="20"/>
      <c r="G961" s="20"/>
      <c r="H961" s="20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  <c r="DE961" s="5"/>
      <c r="DF961" s="5"/>
      <c r="DG961" s="5"/>
      <c r="DH961" s="5"/>
      <c r="DI961" s="5"/>
      <c r="DJ961" s="5"/>
      <c r="DK961" s="5"/>
      <c r="DL961" s="5"/>
      <c r="DM961" s="5"/>
      <c r="DN961" s="5"/>
      <c r="DO961" s="5"/>
      <c r="DP961" s="5"/>
      <c r="DQ961" s="5"/>
      <c r="DR961" s="5"/>
      <c r="DS961" s="5"/>
      <c r="DT961" s="5"/>
      <c r="DU961" s="5"/>
      <c r="DV961" s="5"/>
      <c r="DW961" s="5"/>
      <c r="DX961" s="5"/>
      <c r="DY961" s="5"/>
      <c r="DZ961" s="5"/>
      <c r="EA961" s="5"/>
      <c r="EB961" s="5"/>
      <c r="EC961" s="5"/>
      <c r="ED961" s="5"/>
      <c r="EE961" s="5"/>
    </row>
    <row r="962" spans="1:135" ht="12.75">
      <c r="A962" s="8"/>
      <c r="B962" s="8"/>
      <c r="C962" s="8"/>
      <c r="D962" s="8"/>
      <c r="E962" s="8"/>
      <c r="F962" s="20"/>
      <c r="G962" s="20"/>
      <c r="H962" s="20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  <c r="DE962" s="5"/>
      <c r="DF962" s="5"/>
      <c r="DG962" s="5"/>
      <c r="DH962" s="5"/>
      <c r="DI962" s="5"/>
      <c r="DJ962" s="5"/>
      <c r="DK962" s="5"/>
      <c r="DL962" s="5"/>
      <c r="DM962" s="5"/>
      <c r="DN962" s="5"/>
      <c r="DO962" s="5"/>
      <c r="DP962" s="5"/>
      <c r="DQ962" s="5"/>
      <c r="DR962" s="5"/>
      <c r="DS962" s="5"/>
      <c r="DT962" s="5"/>
      <c r="DU962" s="5"/>
      <c r="DV962" s="5"/>
      <c r="DW962" s="5"/>
      <c r="DX962" s="5"/>
      <c r="DY962" s="5"/>
      <c r="DZ962" s="5"/>
      <c r="EA962" s="5"/>
      <c r="EB962" s="5"/>
      <c r="EC962" s="5"/>
      <c r="ED962" s="5"/>
      <c r="EE962" s="5"/>
    </row>
    <row r="963" spans="1:135" ht="12.75">
      <c r="A963" s="8"/>
      <c r="B963" s="8"/>
      <c r="C963" s="8"/>
      <c r="D963" s="8"/>
      <c r="E963" s="8"/>
      <c r="F963" s="20"/>
      <c r="G963" s="20"/>
      <c r="H963" s="20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  <c r="DG963" s="5"/>
      <c r="DH963" s="5"/>
      <c r="DI963" s="5"/>
      <c r="DJ963" s="5"/>
      <c r="DK963" s="5"/>
      <c r="DL963" s="5"/>
      <c r="DM963" s="5"/>
      <c r="DN963" s="5"/>
      <c r="DO963" s="5"/>
      <c r="DP963" s="5"/>
      <c r="DQ963" s="5"/>
      <c r="DR963" s="5"/>
      <c r="DS963" s="5"/>
      <c r="DT963" s="5"/>
      <c r="DU963" s="5"/>
      <c r="DV963" s="5"/>
      <c r="DW963" s="5"/>
      <c r="DX963" s="5"/>
      <c r="DY963" s="5"/>
      <c r="DZ963" s="5"/>
      <c r="EA963" s="5"/>
      <c r="EB963" s="5"/>
      <c r="EC963" s="5"/>
      <c r="ED963" s="5"/>
      <c r="EE963" s="5"/>
    </row>
    <row r="964" spans="1:135" ht="12.75">
      <c r="A964" s="8"/>
      <c r="B964" s="8"/>
      <c r="C964" s="8"/>
      <c r="D964" s="8"/>
      <c r="E964" s="8"/>
      <c r="F964" s="20"/>
      <c r="G964" s="20"/>
      <c r="H964" s="20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  <c r="DE964" s="5"/>
      <c r="DF964" s="5"/>
      <c r="DG964" s="5"/>
      <c r="DH964" s="5"/>
      <c r="DI964" s="5"/>
      <c r="DJ964" s="5"/>
      <c r="DK964" s="5"/>
      <c r="DL964" s="5"/>
      <c r="DM964" s="5"/>
      <c r="DN964" s="5"/>
      <c r="DO964" s="5"/>
      <c r="DP964" s="5"/>
      <c r="DQ964" s="5"/>
      <c r="DR964" s="5"/>
      <c r="DS964" s="5"/>
      <c r="DT964" s="5"/>
      <c r="DU964" s="5"/>
      <c r="DV964" s="5"/>
      <c r="DW964" s="5"/>
      <c r="DX964" s="5"/>
      <c r="DY964" s="5"/>
      <c r="DZ964" s="5"/>
      <c r="EA964" s="5"/>
      <c r="EB964" s="5"/>
      <c r="EC964" s="5"/>
      <c r="ED964" s="5"/>
      <c r="EE964" s="5"/>
    </row>
    <row r="965" spans="1:135" ht="12.75">
      <c r="A965" s="8"/>
      <c r="B965" s="8"/>
      <c r="C965" s="8"/>
      <c r="D965" s="8"/>
      <c r="E965" s="8"/>
      <c r="F965" s="20"/>
      <c r="G965" s="20"/>
      <c r="H965" s="20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  <c r="DG965" s="5"/>
      <c r="DH965" s="5"/>
      <c r="DI965" s="5"/>
      <c r="DJ965" s="5"/>
      <c r="DK965" s="5"/>
      <c r="DL965" s="5"/>
      <c r="DM965" s="5"/>
      <c r="DN965" s="5"/>
      <c r="DO965" s="5"/>
      <c r="DP965" s="5"/>
      <c r="DQ965" s="5"/>
      <c r="DR965" s="5"/>
      <c r="DS965" s="5"/>
      <c r="DT965" s="5"/>
      <c r="DU965" s="5"/>
      <c r="DV965" s="5"/>
      <c r="DW965" s="5"/>
      <c r="DX965" s="5"/>
      <c r="DY965" s="5"/>
      <c r="DZ965" s="5"/>
      <c r="EA965" s="5"/>
      <c r="EB965" s="5"/>
      <c r="EC965" s="5"/>
      <c r="ED965" s="5"/>
      <c r="EE965" s="5"/>
    </row>
    <row r="966" spans="1:135" ht="12.75">
      <c r="A966" s="8"/>
      <c r="B966" s="8"/>
      <c r="C966" s="8"/>
      <c r="D966" s="8"/>
      <c r="E966" s="8"/>
      <c r="F966" s="20"/>
      <c r="G966" s="20"/>
      <c r="H966" s="20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  <c r="DG966" s="5"/>
      <c r="DH966" s="5"/>
      <c r="DI966" s="5"/>
      <c r="DJ966" s="5"/>
      <c r="DK966" s="5"/>
      <c r="DL966" s="5"/>
      <c r="DM966" s="5"/>
      <c r="DN966" s="5"/>
      <c r="DO966" s="5"/>
      <c r="DP966" s="5"/>
      <c r="DQ966" s="5"/>
      <c r="DR966" s="5"/>
      <c r="DS966" s="5"/>
      <c r="DT966" s="5"/>
      <c r="DU966" s="5"/>
      <c r="DV966" s="5"/>
      <c r="DW966" s="5"/>
      <c r="DX966" s="5"/>
      <c r="DY966" s="5"/>
      <c r="DZ966" s="5"/>
      <c r="EA966" s="5"/>
      <c r="EB966" s="5"/>
      <c r="EC966" s="5"/>
      <c r="ED966" s="5"/>
      <c r="EE966" s="5"/>
    </row>
    <row r="967" spans="1:135" ht="12.75">
      <c r="A967" s="8"/>
      <c r="B967" s="8"/>
      <c r="C967" s="8"/>
      <c r="D967" s="8"/>
      <c r="E967" s="8"/>
      <c r="F967" s="20"/>
      <c r="G967" s="20"/>
      <c r="H967" s="20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  <c r="DG967" s="5"/>
      <c r="DH967" s="5"/>
      <c r="DI967" s="5"/>
      <c r="DJ967" s="5"/>
      <c r="DK967" s="5"/>
      <c r="DL967" s="5"/>
      <c r="DM967" s="5"/>
      <c r="DN967" s="5"/>
      <c r="DO967" s="5"/>
      <c r="DP967" s="5"/>
      <c r="DQ967" s="5"/>
      <c r="DR967" s="5"/>
      <c r="DS967" s="5"/>
      <c r="DT967" s="5"/>
      <c r="DU967" s="5"/>
      <c r="DV967" s="5"/>
      <c r="DW967" s="5"/>
      <c r="DX967" s="5"/>
      <c r="DY967" s="5"/>
      <c r="DZ967" s="5"/>
      <c r="EA967" s="5"/>
      <c r="EB967" s="5"/>
      <c r="EC967" s="5"/>
      <c r="ED967" s="5"/>
      <c r="EE967" s="5"/>
    </row>
    <row r="968" spans="1:135" ht="12.75">
      <c r="A968" s="8"/>
      <c r="B968" s="8"/>
      <c r="C968" s="8"/>
      <c r="D968" s="8"/>
      <c r="E968" s="8"/>
      <c r="F968" s="20"/>
      <c r="G968" s="20"/>
      <c r="H968" s="20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  <c r="DG968" s="5"/>
      <c r="DH968" s="5"/>
      <c r="DI968" s="5"/>
      <c r="DJ968" s="5"/>
      <c r="DK968" s="5"/>
      <c r="DL968" s="5"/>
      <c r="DM968" s="5"/>
      <c r="DN968" s="5"/>
      <c r="DO968" s="5"/>
      <c r="DP968" s="5"/>
      <c r="DQ968" s="5"/>
      <c r="DR968" s="5"/>
      <c r="DS968" s="5"/>
      <c r="DT968" s="5"/>
      <c r="DU968" s="5"/>
      <c r="DV968" s="5"/>
      <c r="DW968" s="5"/>
      <c r="DX968" s="5"/>
      <c r="DY968" s="5"/>
      <c r="DZ968" s="5"/>
      <c r="EA968" s="5"/>
      <c r="EB968" s="5"/>
      <c r="EC968" s="5"/>
      <c r="ED968" s="5"/>
      <c r="EE968" s="5"/>
    </row>
    <row r="969" spans="1:135" ht="12.75">
      <c r="A969" s="8"/>
      <c r="B969" s="8"/>
      <c r="C969" s="8"/>
      <c r="D969" s="8"/>
      <c r="E969" s="8"/>
      <c r="F969" s="20"/>
      <c r="G969" s="20"/>
      <c r="H969" s="20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  <c r="DG969" s="5"/>
      <c r="DH969" s="5"/>
      <c r="DI969" s="5"/>
      <c r="DJ969" s="5"/>
      <c r="DK969" s="5"/>
      <c r="DL969" s="5"/>
      <c r="DM969" s="5"/>
      <c r="DN969" s="5"/>
      <c r="DO969" s="5"/>
      <c r="DP969" s="5"/>
      <c r="DQ969" s="5"/>
      <c r="DR969" s="5"/>
      <c r="DS969" s="5"/>
      <c r="DT969" s="5"/>
      <c r="DU969" s="5"/>
      <c r="DV969" s="5"/>
      <c r="DW969" s="5"/>
      <c r="DX969" s="5"/>
      <c r="DY969" s="5"/>
      <c r="DZ969" s="5"/>
      <c r="EA969" s="5"/>
      <c r="EB969" s="5"/>
      <c r="EC969" s="5"/>
      <c r="ED969" s="5"/>
      <c r="EE969" s="5"/>
    </row>
    <row r="970" spans="1:135" ht="12.75">
      <c r="A970" s="8"/>
      <c r="B970" s="8"/>
      <c r="C970" s="8"/>
      <c r="D970" s="8"/>
      <c r="E970" s="8"/>
      <c r="F970" s="20"/>
      <c r="G970" s="20"/>
      <c r="H970" s="20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  <c r="DG970" s="5"/>
      <c r="DH970" s="5"/>
      <c r="DI970" s="5"/>
      <c r="DJ970" s="5"/>
      <c r="DK970" s="5"/>
      <c r="DL970" s="5"/>
      <c r="DM970" s="5"/>
      <c r="DN970" s="5"/>
      <c r="DO970" s="5"/>
      <c r="DP970" s="5"/>
      <c r="DQ970" s="5"/>
      <c r="DR970" s="5"/>
      <c r="DS970" s="5"/>
      <c r="DT970" s="5"/>
      <c r="DU970" s="5"/>
      <c r="DV970" s="5"/>
      <c r="DW970" s="5"/>
      <c r="DX970" s="5"/>
      <c r="DY970" s="5"/>
      <c r="DZ970" s="5"/>
      <c r="EA970" s="5"/>
      <c r="EB970" s="5"/>
      <c r="EC970" s="5"/>
      <c r="ED970" s="5"/>
      <c r="EE970" s="5"/>
    </row>
    <row r="971" spans="1:135" ht="12.75">
      <c r="A971" s="8"/>
      <c r="B971" s="8"/>
      <c r="C971" s="8"/>
      <c r="D971" s="8"/>
      <c r="E971" s="8"/>
      <c r="F971" s="20"/>
      <c r="G971" s="20"/>
      <c r="H971" s="20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  <c r="DG971" s="5"/>
      <c r="DH971" s="5"/>
      <c r="DI971" s="5"/>
      <c r="DJ971" s="5"/>
      <c r="DK971" s="5"/>
      <c r="DL971" s="5"/>
      <c r="DM971" s="5"/>
      <c r="DN971" s="5"/>
      <c r="DO971" s="5"/>
      <c r="DP971" s="5"/>
      <c r="DQ971" s="5"/>
      <c r="DR971" s="5"/>
      <c r="DS971" s="5"/>
      <c r="DT971" s="5"/>
      <c r="DU971" s="5"/>
      <c r="DV971" s="5"/>
      <c r="DW971" s="5"/>
      <c r="DX971" s="5"/>
      <c r="DY971" s="5"/>
      <c r="DZ971" s="5"/>
      <c r="EA971" s="5"/>
      <c r="EB971" s="5"/>
      <c r="EC971" s="5"/>
      <c r="ED971" s="5"/>
      <c r="EE971" s="5"/>
    </row>
    <row r="972" spans="1:135" ht="12.75">
      <c r="A972" s="8"/>
      <c r="B972" s="8"/>
      <c r="C972" s="8"/>
      <c r="D972" s="8"/>
      <c r="E972" s="8"/>
      <c r="F972" s="20"/>
      <c r="G972" s="20"/>
      <c r="H972" s="20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  <c r="DG972" s="5"/>
      <c r="DH972" s="5"/>
      <c r="DI972" s="5"/>
      <c r="DJ972" s="5"/>
      <c r="DK972" s="5"/>
      <c r="DL972" s="5"/>
      <c r="DM972" s="5"/>
      <c r="DN972" s="5"/>
      <c r="DO972" s="5"/>
      <c r="DP972" s="5"/>
      <c r="DQ972" s="5"/>
      <c r="DR972" s="5"/>
      <c r="DS972" s="5"/>
      <c r="DT972" s="5"/>
      <c r="DU972" s="5"/>
      <c r="DV972" s="5"/>
      <c r="DW972" s="5"/>
      <c r="DX972" s="5"/>
      <c r="DY972" s="5"/>
      <c r="DZ972" s="5"/>
      <c r="EA972" s="5"/>
      <c r="EB972" s="5"/>
      <c r="EC972" s="5"/>
      <c r="ED972" s="5"/>
      <c r="EE972" s="5"/>
    </row>
    <row r="973" spans="1:135" ht="12.75">
      <c r="A973" s="8"/>
      <c r="B973" s="8"/>
      <c r="C973" s="8"/>
      <c r="D973" s="8"/>
      <c r="E973" s="8"/>
      <c r="F973" s="20"/>
      <c r="G973" s="20"/>
      <c r="H973" s="20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  <c r="DG973" s="5"/>
      <c r="DH973" s="5"/>
      <c r="DI973" s="5"/>
      <c r="DJ973" s="5"/>
      <c r="DK973" s="5"/>
      <c r="DL973" s="5"/>
      <c r="DM973" s="5"/>
      <c r="DN973" s="5"/>
      <c r="DO973" s="5"/>
      <c r="DP973" s="5"/>
      <c r="DQ973" s="5"/>
      <c r="DR973" s="5"/>
      <c r="DS973" s="5"/>
      <c r="DT973" s="5"/>
      <c r="DU973" s="5"/>
      <c r="DV973" s="5"/>
      <c r="DW973" s="5"/>
      <c r="DX973" s="5"/>
      <c r="DY973" s="5"/>
      <c r="DZ973" s="5"/>
      <c r="EA973" s="5"/>
      <c r="EB973" s="5"/>
      <c r="EC973" s="5"/>
      <c r="ED973" s="5"/>
      <c r="EE973" s="5"/>
    </row>
    <row r="974" spans="1:135" ht="12.75">
      <c r="A974" s="8"/>
      <c r="B974" s="8"/>
      <c r="C974" s="8"/>
      <c r="D974" s="8"/>
      <c r="E974" s="8"/>
      <c r="F974" s="20"/>
      <c r="G974" s="20"/>
      <c r="H974" s="20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  <c r="DU974" s="5"/>
      <c r="DV974" s="5"/>
      <c r="DW974" s="5"/>
      <c r="DX974" s="5"/>
      <c r="DY974" s="5"/>
      <c r="DZ974" s="5"/>
      <c r="EA974" s="5"/>
      <c r="EB974" s="5"/>
      <c r="EC974" s="5"/>
      <c r="ED974" s="5"/>
      <c r="EE974" s="5"/>
    </row>
    <row r="975" spans="1:135" ht="12.75">
      <c r="A975" s="8"/>
      <c r="B975" s="8"/>
      <c r="C975" s="8"/>
      <c r="D975" s="8"/>
      <c r="E975" s="8"/>
      <c r="F975" s="20"/>
      <c r="G975" s="20"/>
      <c r="H975" s="20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  <c r="DG975" s="5"/>
      <c r="DH975" s="5"/>
      <c r="DI975" s="5"/>
      <c r="DJ975" s="5"/>
      <c r="DK975" s="5"/>
      <c r="DL975" s="5"/>
      <c r="DM975" s="5"/>
      <c r="DN975" s="5"/>
      <c r="DO975" s="5"/>
      <c r="DP975" s="5"/>
      <c r="DQ975" s="5"/>
      <c r="DR975" s="5"/>
      <c r="DS975" s="5"/>
      <c r="DT975" s="5"/>
      <c r="DU975" s="5"/>
      <c r="DV975" s="5"/>
      <c r="DW975" s="5"/>
      <c r="DX975" s="5"/>
      <c r="DY975" s="5"/>
      <c r="DZ975" s="5"/>
      <c r="EA975" s="5"/>
      <c r="EB975" s="5"/>
      <c r="EC975" s="5"/>
      <c r="ED975" s="5"/>
      <c r="EE975" s="5"/>
    </row>
    <row r="976" spans="1:135" ht="12.75">
      <c r="A976" s="8"/>
      <c r="B976" s="8"/>
      <c r="C976" s="8"/>
      <c r="D976" s="8"/>
      <c r="E976" s="8"/>
      <c r="F976" s="20"/>
      <c r="G976" s="20"/>
      <c r="H976" s="20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  <c r="DI976" s="5"/>
      <c r="DJ976" s="5"/>
      <c r="DK976" s="5"/>
      <c r="DL976" s="5"/>
      <c r="DM976" s="5"/>
      <c r="DN976" s="5"/>
      <c r="DO976" s="5"/>
      <c r="DP976" s="5"/>
      <c r="DQ976" s="5"/>
      <c r="DR976" s="5"/>
      <c r="DS976" s="5"/>
      <c r="DT976" s="5"/>
      <c r="DU976" s="5"/>
      <c r="DV976" s="5"/>
      <c r="DW976" s="5"/>
      <c r="DX976" s="5"/>
      <c r="DY976" s="5"/>
      <c r="DZ976" s="5"/>
      <c r="EA976" s="5"/>
      <c r="EB976" s="5"/>
      <c r="EC976" s="5"/>
      <c r="ED976" s="5"/>
      <c r="EE976" s="5"/>
    </row>
    <row r="977" spans="1:135" ht="12.75">
      <c r="A977" s="8"/>
      <c r="B977" s="8"/>
      <c r="C977" s="8"/>
      <c r="D977" s="8"/>
      <c r="E977" s="8"/>
      <c r="F977" s="20"/>
      <c r="G977" s="20"/>
      <c r="H977" s="20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  <c r="DI977" s="5"/>
      <c r="DJ977" s="5"/>
      <c r="DK977" s="5"/>
      <c r="DL977" s="5"/>
      <c r="DM977" s="5"/>
      <c r="DN977" s="5"/>
      <c r="DO977" s="5"/>
      <c r="DP977" s="5"/>
      <c r="DQ977" s="5"/>
      <c r="DR977" s="5"/>
      <c r="DS977" s="5"/>
      <c r="DT977" s="5"/>
      <c r="DU977" s="5"/>
      <c r="DV977" s="5"/>
      <c r="DW977" s="5"/>
      <c r="DX977" s="5"/>
      <c r="DY977" s="5"/>
      <c r="DZ977" s="5"/>
      <c r="EA977" s="5"/>
      <c r="EB977" s="5"/>
      <c r="EC977" s="5"/>
      <c r="ED977" s="5"/>
      <c r="EE977" s="5"/>
    </row>
    <row r="978" spans="1:135" ht="12.75">
      <c r="A978" s="8"/>
      <c r="B978" s="8"/>
      <c r="C978" s="8"/>
      <c r="D978" s="8"/>
      <c r="E978" s="8"/>
      <c r="F978" s="20"/>
      <c r="G978" s="20"/>
      <c r="H978" s="20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  <c r="DV978" s="5"/>
      <c r="DW978" s="5"/>
      <c r="DX978" s="5"/>
      <c r="DY978" s="5"/>
      <c r="DZ978" s="5"/>
      <c r="EA978" s="5"/>
      <c r="EB978" s="5"/>
      <c r="EC978" s="5"/>
      <c r="ED978" s="5"/>
      <c r="EE978" s="5"/>
    </row>
    <row r="979" spans="1:135" ht="12.75">
      <c r="A979" s="8"/>
      <c r="B979" s="8"/>
      <c r="C979" s="8"/>
      <c r="D979" s="8"/>
      <c r="E979" s="8"/>
      <c r="F979" s="20"/>
      <c r="G979" s="20"/>
      <c r="H979" s="20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  <c r="DG979" s="5"/>
      <c r="DH979" s="5"/>
      <c r="DI979" s="5"/>
      <c r="DJ979" s="5"/>
      <c r="DK979" s="5"/>
      <c r="DL979" s="5"/>
      <c r="DM979" s="5"/>
      <c r="DN979" s="5"/>
      <c r="DO979" s="5"/>
      <c r="DP979" s="5"/>
      <c r="DQ979" s="5"/>
      <c r="DR979" s="5"/>
      <c r="DS979" s="5"/>
      <c r="DT979" s="5"/>
      <c r="DU979" s="5"/>
      <c r="DV979" s="5"/>
      <c r="DW979" s="5"/>
      <c r="DX979" s="5"/>
      <c r="DY979" s="5"/>
      <c r="DZ979" s="5"/>
      <c r="EA979" s="5"/>
      <c r="EB979" s="5"/>
      <c r="EC979" s="5"/>
      <c r="ED979" s="5"/>
      <c r="EE979" s="5"/>
    </row>
    <row r="980" spans="1:135" ht="12.75">
      <c r="A980" s="8"/>
      <c r="B980" s="8"/>
      <c r="C980" s="8"/>
      <c r="D980" s="8"/>
      <c r="E980" s="8"/>
      <c r="F980" s="20"/>
      <c r="G980" s="20"/>
      <c r="H980" s="20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  <c r="DI980" s="5"/>
      <c r="DJ980" s="5"/>
      <c r="DK980" s="5"/>
      <c r="DL980" s="5"/>
      <c r="DM980" s="5"/>
      <c r="DN980" s="5"/>
      <c r="DO980" s="5"/>
      <c r="DP980" s="5"/>
      <c r="DQ980" s="5"/>
      <c r="DR980" s="5"/>
      <c r="DS980" s="5"/>
      <c r="DT980" s="5"/>
      <c r="DU980" s="5"/>
      <c r="DV980" s="5"/>
      <c r="DW980" s="5"/>
      <c r="DX980" s="5"/>
      <c r="DY980" s="5"/>
      <c r="DZ980" s="5"/>
      <c r="EA980" s="5"/>
      <c r="EB980" s="5"/>
      <c r="EC980" s="5"/>
      <c r="ED980" s="5"/>
      <c r="EE980" s="5"/>
    </row>
    <row r="981" spans="1:135" ht="12.75">
      <c r="A981" s="8"/>
      <c r="B981" s="8"/>
      <c r="C981" s="8"/>
      <c r="D981" s="8"/>
      <c r="E981" s="8"/>
      <c r="F981" s="20"/>
      <c r="G981" s="20"/>
      <c r="H981" s="20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  <c r="DI981" s="5"/>
      <c r="DJ981" s="5"/>
      <c r="DK981" s="5"/>
      <c r="DL981" s="5"/>
      <c r="DM981" s="5"/>
      <c r="DN981" s="5"/>
      <c r="DO981" s="5"/>
      <c r="DP981" s="5"/>
      <c r="DQ981" s="5"/>
      <c r="DR981" s="5"/>
      <c r="DS981" s="5"/>
      <c r="DT981" s="5"/>
      <c r="DU981" s="5"/>
      <c r="DV981" s="5"/>
      <c r="DW981" s="5"/>
      <c r="DX981" s="5"/>
      <c r="DY981" s="5"/>
      <c r="DZ981" s="5"/>
      <c r="EA981" s="5"/>
      <c r="EB981" s="5"/>
      <c r="EC981" s="5"/>
      <c r="ED981" s="5"/>
      <c r="EE981" s="5"/>
    </row>
    <row r="982" spans="1:135" ht="12.75">
      <c r="A982" s="8"/>
      <c r="B982" s="8"/>
      <c r="C982" s="8"/>
      <c r="D982" s="8"/>
      <c r="E982" s="8"/>
      <c r="F982" s="20"/>
      <c r="G982" s="20"/>
      <c r="H982" s="20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  <c r="DG982" s="5"/>
      <c r="DH982" s="5"/>
      <c r="DI982" s="5"/>
      <c r="DJ982" s="5"/>
      <c r="DK982" s="5"/>
      <c r="DL982" s="5"/>
      <c r="DM982" s="5"/>
      <c r="DN982" s="5"/>
      <c r="DO982" s="5"/>
      <c r="DP982" s="5"/>
      <c r="DQ982" s="5"/>
      <c r="DR982" s="5"/>
      <c r="DS982" s="5"/>
      <c r="DT982" s="5"/>
      <c r="DU982" s="5"/>
      <c r="DV982" s="5"/>
      <c r="DW982" s="5"/>
      <c r="DX982" s="5"/>
      <c r="DY982" s="5"/>
      <c r="DZ982" s="5"/>
      <c r="EA982" s="5"/>
      <c r="EB982" s="5"/>
      <c r="EC982" s="5"/>
      <c r="ED982" s="5"/>
      <c r="EE982" s="5"/>
    </row>
    <row r="983" spans="1:135" ht="12.75">
      <c r="A983" s="8"/>
      <c r="B983" s="8"/>
      <c r="C983" s="8"/>
      <c r="D983" s="8"/>
      <c r="E983" s="8"/>
      <c r="F983" s="20"/>
      <c r="G983" s="20"/>
      <c r="H983" s="20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  <c r="DI983" s="5"/>
      <c r="DJ983" s="5"/>
      <c r="DK983" s="5"/>
      <c r="DL983" s="5"/>
      <c r="DM983" s="5"/>
      <c r="DN983" s="5"/>
      <c r="DO983" s="5"/>
      <c r="DP983" s="5"/>
      <c r="DQ983" s="5"/>
      <c r="DR983" s="5"/>
      <c r="DS983" s="5"/>
      <c r="DT983" s="5"/>
      <c r="DU983" s="5"/>
      <c r="DV983" s="5"/>
      <c r="DW983" s="5"/>
      <c r="DX983" s="5"/>
      <c r="DY983" s="5"/>
      <c r="DZ983" s="5"/>
      <c r="EA983" s="5"/>
      <c r="EB983" s="5"/>
      <c r="EC983" s="5"/>
      <c r="ED983" s="5"/>
      <c r="EE983" s="5"/>
    </row>
    <row r="984" spans="1:135" ht="12.75">
      <c r="A984" s="8"/>
      <c r="B984" s="8"/>
      <c r="C984" s="8"/>
      <c r="D984" s="8"/>
      <c r="E984" s="8"/>
      <c r="F984" s="20"/>
      <c r="G984" s="20"/>
      <c r="H984" s="20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  <c r="DG984" s="5"/>
      <c r="DH984" s="5"/>
      <c r="DI984" s="5"/>
      <c r="DJ984" s="5"/>
      <c r="DK984" s="5"/>
      <c r="DL984" s="5"/>
      <c r="DM984" s="5"/>
      <c r="DN984" s="5"/>
      <c r="DO984" s="5"/>
      <c r="DP984" s="5"/>
      <c r="DQ984" s="5"/>
      <c r="DR984" s="5"/>
      <c r="DS984" s="5"/>
      <c r="DT984" s="5"/>
      <c r="DU984" s="5"/>
      <c r="DV984" s="5"/>
      <c r="DW984" s="5"/>
      <c r="DX984" s="5"/>
      <c r="DY984" s="5"/>
      <c r="DZ984" s="5"/>
      <c r="EA984" s="5"/>
      <c r="EB984" s="5"/>
      <c r="EC984" s="5"/>
      <c r="ED984" s="5"/>
      <c r="EE984" s="5"/>
    </row>
    <row r="985" spans="1:135" ht="12.75">
      <c r="A985" s="8"/>
      <c r="B985" s="8"/>
      <c r="C985" s="8"/>
      <c r="D985" s="8"/>
      <c r="E985" s="8"/>
      <c r="F985" s="20"/>
      <c r="G985" s="20"/>
      <c r="H985" s="20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  <c r="DG985" s="5"/>
      <c r="DH985" s="5"/>
      <c r="DI985" s="5"/>
      <c r="DJ985" s="5"/>
      <c r="DK985" s="5"/>
      <c r="DL985" s="5"/>
      <c r="DM985" s="5"/>
      <c r="DN985" s="5"/>
      <c r="DO985" s="5"/>
      <c r="DP985" s="5"/>
      <c r="DQ985" s="5"/>
      <c r="DR985" s="5"/>
      <c r="DS985" s="5"/>
      <c r="DT985" s="5"/>
      <c r="DU985" s="5"/>
      <c r="DV985" s="5"/>
      <c r="DW985" s="5"/>
      <c r="DX985" s="5"/>
      <c r="DY985" s="5"/>
      <c r="DZ985" s="5"/>
      <c r="EA985" s="5"/>
      <c r="EB985" s="5"/>
      <c r="EC985" s="5"/>
      <c r="ED985" s="5"/>
      <c r="EE985" s="5"/>
    </row>
    <row r="986" spans="1:135" ht="12.75">
      <c r="A986" s="8"/>
      <c r="B986" s="8"/>
      <c r="C986" s="8"/>
      <c r="D986" s="8"/>
      <c r="E986" s="8"/>
      <c r="F986" s="20"/>
      <c r="G986" s="20"/>
      <c r="H986" s="20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  <c r="DG986" s="5"/>
      <c r="DH986" s="5"/>
      <c r="DI986" s="5"/>
      <c r="DJ986" s="5"/>
      <c r="DK986" s="5"/>
      <c r="DL986" s="5"/>
      <c r="DM986" s="5"/>
      <c r="DN986" s="5"/>
      <c r="DO986" s="5"/>
      <c r="DP986" s="5"/>
      <c r="DQ986" s="5"/>
      <c r="DR986" s="5"/>
      <c r="DS986" s="5"/>
      <c r="DT986" s="5"/>
      <c r="DU986" s="5"/>
      <c r="DV986" s="5"/>
      <c r="DW986" s="5"/>
      <c r="DX986" s="5"/>
      <c r="DY986" s="5"/>
      <c r="DZ986" s="5"/>
      <c r="EA986" s="5"/>
      <c r="EB986" s="5"/>
      <c r="EC986" s="5"/>
      <c r="ED986" s="5"/>
      <c r="EE986" s="5"/>
    </row>
    <row r="987" spans="1:135" ht="12.75">
      <c r="A987" s="8"/>
      <c r="B987" s="8"/>
      <c r="C987" s="8"/>
      <c r="D987" s="8"/>
      <c r="E987" s="8"/>
      <c r="F987" s="20"/>
      <c r="G987" s="20"/>
      <c r="H987" s="20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  <c r="DG987" s="5"/>
      <c r="DH987" s="5"/>
      <c r="DI987" s="5"/>
      <c r="DJ987" s="5"/>
      <c r="DK987" s="5"/>
      <c r="DL987" s="5"/>
      <c r="DM987" s="5"/>
      <c r="DN987" s="5"/>
      <c r="DO987" s="5"/>
      <c r="DP987" s="5"/>
      <c r="DQ987" s="5"/>
      <c r="DR987" s="5"/>
      <c r="DS987" s="5"/>
      <c r="DT987" s="5"/>
      <c r="DU987" s="5"/>
      <c r="DV987" s="5"/>
      <c r="DW987" s="5"/>
      <c r="DX987" s="5"/>
      <c r="DY987" s="5"/>
      <c r="DZ987" s="5"/>
      <c r="EA987" s="5"/>
      <c r="EB987" s="5"/>
      <c r="EC987" s="5"/>
      <c r="ED987" s="5"/>
      <c r="EE987" s="5"/>
    </row>
    <row r="988" spans="1:135" ht="12.75">
      <c r="A988" s="8"/>
      <c r="B988" s="8"/>
      <c r="C988" s="8"/>
      <c r="D988" s="8"/>
      <c r="E988" s="8"/>
      <c r="F988" s="20"/>
      <c r="G988" s="20"/>
      <c r="H988" s="20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  <c r="DG988" s="5"/>
      <c r="DH988" s="5"/>
      <c r="DI988" s="5"/>
      <c r="DJ988" s="5"/>
      <c r="DK988" s="5"/>
      <c r="DL988" s="5"/>
      <c r="DM988" s="5"/>
      <c r="DN988" s="5"/>
      <c r="DO988" s="5"/>
      <c r="DP988" s="5"/>
      <c r="DQ988" s="5"/>
      <c r="DR988" s="5"/>
      <c r="DS988" s="5"/>
      <c r="DT988" s="5"/>
      <c r="DU988" s="5"/>
      <c r="DV988" s="5"/>
      <c r="DW988" s="5"/>
      <c r="DX988" s="5"/>
      <c r="DY988" s="5"/>
      <c r="DZ988" s="5"/>
      <c r="EA988" s="5"/>
      <c r="EB988" s="5"/>
      <c r="EC988" s="5"/>
      <c r="ED988" s="5"/>
      <c r="EE988" s="5"/>
    </row>
    <row r="989" spans="1:135" ht="12.75">
      <c r="A989" s="8"/>
      <c r="B989" s="8"/>
      <c r="C989" s="8"/>
      <c r="D989" s="8"/>
      <c r="E989" s="8"/>
      <c r="F989" s="20"/>
      <c r="G989" s="20"/>
      <c r="H989" s="20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  <c r="DG989" s="5"/>
      <c r="DH989" s="5"/>
      <c r="DI989" s="5"/>
      <c r="DJ989" s="5"/>
      <c r="DK989" s="5"/>
      <c r="DL989" s="5"/>
      <c r="DM989" s="5"/>
      <c r="DN989" s="5"/>
      <c r="DO989" s="5"/>
      <c r="DP989" s="5"/>
      <c r="DQ989" s="5"/>
      <c r="DR989" s="5"/>
      <c r="DS989" s="5"/>
      <c r="DT989" s="5"/>
      <c r="DU989" s="5"/>
      <c r="DV989" s="5"/>
      <c r="DW989" s="5"/>
      <c r="DX989" s="5"/>
      <c r="DY989" s="5"/>
      <c r="DZ989" s="5"/>
      <c r="EA989" s="5"/>
      <c r="EB989" s="5"/>
      <c r="EC989" s="5"/>
      <c r="ED989" s="5"/>
      <c r="EE989" s="5"/>
    </row>
    <row r="990" spans="1:135" ht="12.75">
      <c r="A990" s="8"/>
      <c r="B990" s="8"/>
      <c r="C990" s="8"/>
      <c r="D990" s="8"/>
      <c r="E990" s="8"/>
      <c r="F990" s="20"/>
      <c r="G990" s="20"/>
      <c r="H990" s="20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  <c r="DE990" s="5"/>
      <c r="DF990" s="5"/>
      <c r="DG990" s="5"/>
      <c r="DH990" s="5"/>
      <c r="DI990" s="5"/>
      <c r="DJ990" s="5"/>
      <c r="DK990" s="5"/>
      <c r="DL990" s="5"/>
      <c r="DM990" s="5"/>
      <c r="DN990" s="5"/>
      <c r="DO990" s="5"/>
      <c r="DP990" s="5"/>
      <c r="DQ990" s="5"/>
      <c r="DR990" s="5"/>
      <c r="DS990" s="5"/>
      <c r="DT990" s="5"/>
      <c r="DU990" s="5"/>
      <c r="DV990" s="5"/>
      <c r="DW990" s="5"/>
      <c r="DX990" s="5"/>
      <c r="DY990" s="5"/>
      <c r="DZ990" s="5"/>
      <c r="EA990" s="5"/>
      <c r="EB990" s="5"/>
      <c r="EC990" s="5"/>
      <c r="ED990" s="5"/>
      <c r="EE990" s="5"/>
    </row>
    <row r="991" spans="1:135" ht="12.75">
      <c r="A991" s="8"/>
      <c r="B991" s="8"/>
      <c r="C991" s="8"/>
      <c r="D991" s="8"/>
      <c r="E991" s="8"/>
      <c r="F991" s="20"/>
      <c r="G991" s="20"/>
      <c r="H991" s="20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  <c r="DE991" s="5"/>
      <c r="DF991" s="5"/>
      <c r="DG991" s="5"/>
      <c r="DH991" s="5"/>
      <c r="DI991" s="5"/>
      <c r="DJ991" s="5"/>
      <c r="DK991" s="5"/>
      <c r="DL991" s="5"/>
      <c r="DM991" s="5"/>
      <c r="DN991" s="5"/>
      <c r="DO991" s="5"/>
      <c r="DP991" s="5"/>
      <c r="DQ991" s="5"/>
      <c r="DR991" s="5"/>
      <c r="DS991" s="5"/>
      <c r="DT991" s="5"/>
      <c r="DU991" s="5"/>
      <c r="DV991" s="5"/>
      <c r="DW991" s="5"/>
      <c r="DX991" s="5"/>
      <c r="DY991" s="5"/>
      <c r="DZ991" s="5"/>
      <c r="EA991" s="5"/>
      <c r="EB991" s="5"/>
      <c r="EC991" s="5"/>
      <c r="ED991" s="5"/>
      <c r="EE991" s="5"/>
    </row>
    <row r="992" spans="1:135" ht="12.75">
      <c r="A992" s="8"/>
      <c r="B992" s="8"/>
      <c r="C992" s="8"/>
      <c r="D992" s="8"/>
      <c r="E992" s="8"/>
      <c r="F992" s="20"/>
      <c r="G992" s="20"/>
      <c r="H992" s="20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  <c r="DE992" s="5"/>
      <c r="DF992" s="5"/>
      <c r="DG992" s="5"/>
      <c r="DH992" s="5"/>
      <c r="DI992" s="5"/>
      <c r="DJ992" s="5"/>
      <c r="DK992" s="5"/>
      <c r="DL992" s="5"/>
      <c r="DM992" s="5"/>
      <c r="DN992" s="5"/>
      <c r="DO992" s="5"/>
      <c r="DP992" s="5"/>
      <c r="DQ992" s="5"/>
      <c r="DR992" s="5"/>
      <c r="DS992" s="5"/>
      <c r="DT992" s="5"/>
      <c r="DU992" s="5"/>
      <c r="DV992" s="5"/>
      <c r="DW992" s="5"/>
      <c r="DX992" s="5"/>
      <c r="DY992" s="5"/>
      <c r="DZ992" s="5"/>
      <c r="EA992" s="5"/>
      <c r="EB992" s="5"/>
      <c r="EC992" s="5"/>
      <c r="ED992" s="5"/>
      <c r="EE992" s="5"/>
    </row>
    <row r="993" spans="1:135" ht="12.75">
      <c r="A993" s="8"/>
      <c r="B993" s="8"/>
      <c r="C993" s="8"/>
      <c r="D993" s="8"/>
      <c r="E993" s="8"/>
      <c r="F993" s="20"/>
      <c r="G993" s="20"/>
      <c r="H993" s="20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  <c r="DG993" s="5"/>
      <c r="DH993" s="5"/>
      <c r="DI993" s="5"/>
      <c r="DJ993" s="5"/>
      <c r="DK993" s="5"/>
      <c r="DL993" s="5"/>
      <c r="DM993" s="5"/>
      <c r="DN993" s="5"/>
      <c r="DO993" s="5"/>
      <c r="DP993" s="5"/>
      <c r="DQ993" s="5"/>
      <c r="DR993" s="5"/>
      <c r="DS993" s="5"/>
      <c r="DT993" s="5"/>
      <c r="DU993" s="5"/>
      <c r="DV993" s="5"/>
      <c r="DW993" s="5"/>
      <c r="DX993" s="5"/>
      <c r="DY993" s="5"/>
      <c r="DZ993" s="5"/>
      <c r="EA993" s="5"/>
      <c r="EB993" s="5"/>
      <c r="EC993" s="5"/>
      <c r="ED993" s="5"/>
      <c r="EE993" s="5"/>
    </row>
    <row r="994" spans="1:135" ht="12.75">
      <c r="A994" s="8"/>
      <c r="B994" s="8"/>
      <c r="C994" s="8"/>
      <c r="D994" s="8"/>
      <c r="E994" s="8"/>
      <c r="F994" s="20"/>
      <c r="G994" s="20"/>
      <c r="H994" s="20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  <c r="DE994" s="5"/>
      <c r="DF994" s="5"/>
      <c r="DG994" s="5"/>
      <c r="DH994" s="5"/>
      <c r="DI994" s="5"/>
      <c r="DJ994" s="5"/>
      <c r="DK994" s="5"/>
      <c r="DL994" s="5"/>
      <c r="DM994" s="5"/>
      <c r="DN994" s="5"/>
      <c r="DO994" s="5"/>
      <c r="DP994" s="5"/>
      <c r="DQ994" s="5"/>
      <c r="DR994" s="5"/>
      <c r="DS994" s="5"/>
      <c r="DT994" s="5"/>
      <c r="DU994" s="5"/>
      <c r="DV994" s="5"/>
      <c r="DW994" s="5"/>
      <c r="DX994" s="5"/>
      <c r="DY994" s="5"/>
      <c r="DZ994" s="5"/>
      <c r="EA994" s="5"/>
      <c r="EB994" s="5"/>
      <c r="EC994" s="5"/>
      <c r="ED994" s="5"/>
      <c r="EE994" s="5"/>
    </row>
    <row r="995" spans="1:135" ht="12.75">
      <c r="A995" s="8"/>
      <c r="B995" s="8"/>
      <c r="C995" s="8"/>
      <c r="D995" s="8"/>
      <c r="E995" s="8"/>
      <c r="F995" s="20"/>
      <c r="G995" s="20"/>
      <c r="H995" s="20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  <c r="DE995" s="5"/>
      <c r="DF995" s="5"/>
      <c r="DG995" s="5"/>
      <c r="DH995" s="5"/>
      <c r="DI995" s="5"/>
      <c r="DJ995" s="5"/>
      <c r="DK995" s="5"/>
      <c r="DL995" s="5"/>
      <c r="DM995" s="5"/>
      <c r="DN995" s="5"/>
      <c r="DO995" s="5"/>
      <c r="DP995" s="5"/>
      <c r="DQ995" s="5"/>
      <c r="DR995" s="5"/>
      <c r="DS995" s="5"/>
      <c r="DT995" s="5"/>
      <c r="DU995" s="5"/>
      <c r="DV995" s="5"/>
      <c r="DW995" s="5"/>
      <c r="DX995" s="5"/>
      <c r="DY995" s="5"/>
      <c r="DZ995" s="5"/>
      <c r="EA995" s="5"/>
      <c r="EB995" s="5"/>
      <c r="EC995" s="5"/>
      <c r="ED995" s="5"/>
      <c r="EE995" s="5"/>
    </row>
    <row r="996" spans="1:135" ht="12.75">
      <c r="A996" s="8"/>
      <c r="B996" s="8"/>
      <c r="C996" s="8"/>
      <c r="D996" s="8"/>
      <c r="E996" s="8"/>
      <c r="F996" s="20"/>
      <c r="G996" s="20"/>
      <c r="H996" s="20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  <c r="DE996" s="5"/>
      <c r="DF996" s="5"/>
      <c r="DG996" s="5"/>
      <c r="DH996" s="5"/>
      <c r="DI996" s="5"/>
      <c r="DJ996" s="5"/>
      <c r="DK996" s="5"/>
      <c r="DL996" s="5"/>
      <c r="DM996" s="5"/>
      <c r="DN996" s="5"/>
      <c r="DO996" s="5"/>
      <c r="DP996" s="5"/>
      <c r="DQ996" s="5"/>
      <c r="DR996" s="5"/>
      <c r="DS996" s="5"/>
      <c r="DT996" s="5"/>
      <c r="DU996" s="5"/>
      <c r="DV996" s="5"/>
      <c r="DW996" s="5"/>
      <c r="DX996" s="5"/>
      <c r="DY996" s="5"/>
      <c r="DZ996" s="5"/>
      <c r="EA996" s="5"/>
      <c r="EB996" s="5"/>
      <c r="EC996" s="5"/>
      <c r="ED996" s="5"/>
      <c r="EE996" s="5"/>
    </row>
    <row r="997" spans="1:135" ht="12.75">
      <c r="A997" s="8"/>
      <c r="B997" s="8"/>
      <c r="C997" s="8"/>
      <c r="D997" s="8"/>
      <c r="E997" s="8"/>
      <c r="F997" s="20"/>
      <c r="G997" s="20"/>
      <c r="H997" s="20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  <c r="DE997" s="5"/>
      <c r="DF997" s="5"/>
      <c r="DG997" s="5"/>
      <c r="DH997" s="5"/>
      <c r="DI997" s="5"/>
      <c r="DJ997" s="5"/>
      <c r="DK997" s="5"/>
      <c r="DL997" s="5"/>
      <c r="DM997" s="5"/>
      <c r="DN997" s="5"/>
      <c r="DO997" s="5"/>
      <c r="DP997" s="5"/>
      <c r="DQ997" s="5"/>
      <c r="DR997" s="5"/>
      <c r="DS997" s="5"/>
      <c r="DT997" s="5"/>
      <c r="DU997" s="5"/>
      <c r="DV997" s="5"/>
      <c r="DW997" s="5"/>
      <c r="DX997" s="5"/>
      <c r="DY997" s="5"/>
      <c r="DZ997" s="5"/>
      <c r="EA997" s="5"/>
      <c r="EB997" s="5"/>
      <c r="EC997" s="5"/>
      <c r="ED997" s="5"/>
      <c r="EE997" s="5"/>
    </row>
    <row r="998" spans="1:135" ht="12.75">
      <c r="A998" s="8"/>
      <c r="B998" s="8"/>
      <c r="C998" s="8"/>
      <c r="D998" s="8"/>
      <c r="E998" s="8"/>
      <c r="F998" s="20"/>
      <c r="G998" s="20"/>
      <c r="H998" s="20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  <c r="DG998" s="5"/>
      <c r="DH998" s="5"/>
      <c r="DI998" s="5"/>
      <c r="DJ998" s="5"/>
      <c r="DK998" s="5"/>
      <c r="DL998" s="5"/>
      <c r="DM998" s="5"/>
      <c r="DN998" s="5"/>
      <c r="DO998" s="5"/>
      <c r="DP998" s="5"/>
      <c r="DQ998" s="5"/>
      <c r="DR998" s="5"/>
      <c r="DS998" s="5"/>
      <c r="DT998" s="5"/>
      <c r="DU998" s="5"/>
      <c r="DV998" s="5"/>
      <c r="DW998" s="5"/>
      <c r="DX998" s="5"/>
      <c r="DY998" s="5"/>
      <c r="DZ998" s="5"/>
      <c r="EA998" s="5"/>
      <c r="EB998" s="5"/>
      <c r="EC998" s="5"/>
      <c r="ED998" s="5"/>
      <c r="EE998" s="5"/>
    </row>
    <row r="999" spans="1:135" ht="12.75">
      <c r="A999" s="8"/>
      <c r="B999" s="8"/>
      <c r="C999" s="8"/>
      <c r="D999" s="8"/>
      <c r="E999" s="8"/>
      <c r="F999" s="20"/>
      <c r="G999" s="20"/>
      <c r="H999" s="20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  <c r="DE999" s="5"/>
      <c r="DF999" s="5"/>
      <c r="DG999" s="5"/>
      <c r="DH999" s="5"/>
      <c r="DI999" s="5"/>
      <c r="DJ999" s="5"/>
      <c r="DK999" s="5"/>
      <c r="DL999" s="5"/>
      <c r="DM999" s="5"/>
      <c r="DN999" s="5"/>
      <c r="DO999" s="5"/>
      <c r="DP999" s="5"/>
      <c r="DQ999" s="5"/>
      <c r="DR999" s="5"/>
      <c r="DS999" s="5"/>
      <c r="DT999" s="5"/>
      <c r="DU999" s="5"/>
      <c r="DV999" s="5"/>
      <c r="DW999" s="5"/>
      <c r="DX999" s="5"/>
      <c r="DY999" s="5"/>
      <c r="DZ999" s="5"/>
      <c r="EA999" s="5"/>
      <c r="EB999" s="5"/>
      <c r="EC999" s="5"/>
      <c r="ED999" s="5"/>
      <c r="EE999" s="5"/>
    </row>
    <row r="1000" spans="1:135" ht="12.75">
      <c r="A1000" s="8"/>
      <c r="B1000" s="8"/>
      <c r="C1000" s="8"/>
      <c r="D1000" s="8"/>
      <c r="E1000" s="8"/>
      <c r="F1000" s="20"/>
      <c r="G1000" s="20"/>
      <c r="H1000" s="20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  <c r="DE1000" s="5"/>
      <c r="DF1000" s="5"/>
      <c r="DG1000" s="5"/>
      <c r="DH1000" s="5"/>
      <c r="DI1000" s="5"/>
      <c r="DJ1000" s="5"/>
      <c r="DK1000" s="5"/>
      <c r="DL1000" s="5"/>
      <c r="DM1000" s="5"/>
      <c r="DN1000" s="5"/>
      <c r="DO1000" s="5"/>
      <c r="DP1000" s="5"/>
      <c r="DQ1000" s="5"/>
      <c r="DR1000" s="5"/>
      <c r="DS1000" s="5"/>
      <c r="DT1000" s="5"/>
      <c r="DU1000" s="5"/>
      <c r="DV1000" s="5"/>
      <c r="DW1000" s="5"/>
      <c r="DX1000" s="5"/>
      <c r="DY1000" s="5"/>
      <c r="DZ1000" s="5"/>
      <c r="EA1000" s="5"/>
      <c r="EB1000" s="5"/>
      <c r="EC1000" s="5"/>
      <c r="ED1000" s="5"/>
      <c r="EE1000" s="5"/>
    </row>
    <row r="1001" spans="1:135" ht="12.75">
      <c r="A1001" s="8"/>
      <c r="B1001" s="8"/>
      <c r="C1001" s="8"/>
      <c r="D1001" s="8"/>
      <c r="E1001" s="8"/>
      <c r="F1001" s="20"/>
      <c r="G1001" s="20"/>
      <c r="H1001" s="20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  <c r="DE1001" s="5"/>
      <c r="DF1001" s="5"/>
      <c r="DG1001" s="5"/>
      <c r="DH1001" s="5"/>
      <c r="DI1001" s="5"/>
      <c r="DJ1001" s="5"/>
      <c r="DK1001" s="5"/>
      <c r="DL1001" s="5"/>
      <c r="DM1001" s="5"/>
      <c r="DN1001" s="5"/>
      <c r="DO1001" s="5"/>
      <c r="DP1001" s="5"/>
      <c r="DQ1001" s="5"/>
      <c r="DR1001" s="5"/>
      <c r="DS1001" s="5"/>
      <c r="DT1001" s="5"/>
      <c r="DU1001" s="5"/>
      <c r="DV1001" s="5"/>
      <c r="DW1001" s="5"/>
      <c r="DX1001" s="5"/>
      <c r="DY1001" s="5"/>
      <c r="DZ1001" s="5"/>
      <c r="EA1001" s="5"/>
      <c r="EB1001" s="5"/>
      <c r="EC1001" s="5"/>
      <c r="ED1001" s="5"/>
      <c r="EE1001" s="5"/>
    </row>
    <row r="1002" spans="1:135" ht="12.75">
      <c r="A1002" s="8"/>
      <c r="B1002" s="8"/>
      <c r="C1002" s="8"/>
      <c r="D1002" s="8"/>
      <c r="E1002" s="8"/>
      <c r="F1002" s="20"/>
      <c r="G1002" s="20"/>
      <c r="H1002" s="20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  <c r="DE1002" s="5"/>
      <c r="DF1002" s="5"/>
      <c r="DG1002" s="5"/>
      <c r="DH1002" s="5"/>
      <c r="DI1002" s="5"/>
      <c r="DJ1002" s="5"/>
      <c r="DK1002" s="5"/>
      <c r="DL1002" s="5"/>
      <c r="DM1002" s="5"/>
      <c r="DN1002" s="5"/>
      <c r="DO1002" s="5"/>
      <c r="DP1002" s="5"/>
      <c r="DQ1002" s="5"/>
      <c r="DR1002" s="5"/>
      <c r="DS1002" s="5"/>
      <c r="DT1002" s="5"/>
      <c r="DU1002" s="5"/>
      <c r="DV1002" s="5"/>
      <c r="DW1002" s="5"/>
      <c r="DX1002" s="5"/>
      <c r="DY1002" s="5"/>
      <c r="DZ1002" s="5"/>
      <c r="EA1002" s="5"/>
      <c r="EB1002" s="5"/>
      <c r="EC1002" s="5"/>
      <c r="ED1002" s="5"/>
      <c r="EE1002" s="5"/>
    </row>
    <row r="1003" spans="1:135" ht="12.75">
      <c r="A1003" s="8"/>
      <c r="B1003" s="8"/>
      <c r="C1003" s="8"/>
      <c r="D1003" s="8"/>
      <c r="E1003" s="8"/>
      <c r="F1003" s="20"/>
      <c r="G1003" s="20"/>
      <c r="H1003" s="20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  <c r="DG1003" s="5"/>
      <c r="DH1003" s="5"/>
      <c r="DI1003" s="5"/>
      <c r="DJ1003" s="5"/>
      <c r="DK1003" s="5"/>
      <c r="DL1003" s="5"/>
      <c r="DM1003" s="5"/>
      <c r="DN1003" s="5"/>
      <c r="DO1003" s="5"/>
      <c r="DP1003" s="5"/>
      <c r="DQ1003" s="5"/>
      <c r="DR1003" s="5"/>
      <c r="DS1003" s="5"/>
      <c r="DT1003" s="5"/>
      <c r="DU1003" s="5"/>
      <c r="DV1003" s="5"/>
      <c r="DW1003" s="5"/>
      <c r="DX1003" s="5"/>
      <c r="DY1003" s="5"/>
      <c r="DZ1003" s="5"/>
      <c r="EA1003" s="5"/>
      <c r="EB1003" s="5"/>
      <c r="EC1003" s="5"/>
      <c r="ED1003" s="5"/>
      <c r="EE1003" s="5"/>
    </row>
    <row r="1004" spans="1:135" ht="12.75">
      <c r="A1004" s="8"/>
      <c r="B1004" s="8"/>
      <c r="C1004" s="8"/>
      <c r="D1004" s="8"/>
      <c r="E1004" s="8"/>
      <c r="F1004" s="20"/>
      <c r="G1004" s="20"/>
      <c r="H1004" s="20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  <c r="DE1004" s="5"/>
      <c r="DF1004" s="5"/>
      <c r="DG1004" s="5"/>
      <c r="DH1004" s="5"/>
      <c r="DI1004" s="5"/>
      <c r="DJ1004" s="5"/>
      <c r="DK1004" s="5"/>
      <c r="DL1004" s="5"/>
      <c r="DM1004" s="5"/>
      <c r="DN1004" s="5"/>
      <c r="DO1004" s="5"/>
      <c r="DP1004" s="5"/>
      <c r="DQ1004" s="5"/>
      <c r="DR1004" s="5"/>
      <c r="DS1004" s="5"/>
      <c r="DT1004" s="5"/>
      <c r="DU1004" s="5"/>
      <c r="DV1004" s="5"/>
      <c r="DW1004" s="5"/>
      <c r="DX1004" s="5"/>
      <c r="DY1004" s="5"/>
      <c r="DZ1004" s="5"/>
      <c r="EA1004" s="5"/>
      <c r="EB1004" s="5"/>
      <c r="EC1004" s="5"/>
      <c r="ED1004" s="5"/>
      <c r="EE1004" s="5"/>
    </row>
    <row r="1005" spans="1:135" ht="12.75">
      <c r="A1005" s="8"/>
      <c r="B1005" s="8"/>
      <c r="C1005" s="8"/>
      <c r="D1005" s="8"/>
      <c r="E1005" s="8"/>
      <c r="F1005" s="20"/>
      <c r="G1005" s="20"/>
      <c r="H1005" s="20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  <c r="DC1005" s="5"/>
      <c r="DD1005" s="5"/>
      <c r="DE1005" s="5"/>
      <c r="DF1005" s="5"/>
      <c r="DG1005" s="5"/>
      <c r="DH1005" s="5"/>
      <c r="DI1005" s="5"/>
      <c r="DJ1005" s="5"/>
      <c r="DK1005" s="5"/>
      <c r="DL1005" s="5"/>
      <c r="DM1005" s="5"/>
      <c r="DN1005" s="5"/>
      <c r="DO1005" s="5"/>
      <c r="DP1005" s="5"/>
      <c r="DQ1005" s="5"/>
      <c r="DR1005" s="5"/>
      <c r="DS1005" s="5"/>
      <c r="DT1005" s="5"/>
      <c r="DU1005" s="5"/>
      <c r="DV1005" s="5"/>
      <c r="DW1005" s="5"/>
      <c r="DX1005" s="5"/>
      <c r="DY1005" s="5"/>
      <c r="DZ1005" s="5"/>
      <c r="EA1005" s="5"/>
      <c r="EB1005" s="5"/>
      <c r="EC1005" s="5"/>
      <c r="ED1005" s="5"/>
      <c r="EE1005" s="5"/>
    </row>
    <row r="1006" spans="1:135" ht="12.75">
      <c r="A1006" s="8"/>
      <c r="B1006" s="8"/>
      <c r="C1006" s="8"/>
      <c r="D1006" s="8"/>
      <c r="E1006" s="8"/>
      <c r="F1006" s="20"/>
      <c r="G1006" s="20"/>
      <c r="H1006" s="20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  <c r="DC1006" s="5"/>
      <c r="DD1006" s="5"/>
      <c r="DE1006" s="5"/>
      <c r="DF1006" s="5"/>
      <c r="DG1006" s="5"/>
      <c r="DH1006" s="5"/>
      <c r="DI1006" s="5"/>
      <c r="DJ1006" s="5"/>
      <c r="DK1006" s="5"/>
      <c r="DL1006" s="5"/>
      <c r="DM1006" s="5"/>
      <c r="DN1006" s="5"/>
      <c r="DO1006" s="5"/>
      <c r="DP1006" s="5"/>
      <c r="DQ1006" s="5"/>
      <c r="DR1006" s="5"/>
      <c r="DS1006" s="5"/>
      <c r="DT1006" s="5"/>
      <c r="DU1006" s="5"/>
      <c r="DV1006" s="5"/>
      <c r="DW1006" s="5"/>
      <c r="DX1006" s="5"/>
      <c r="DY1006" s="5"/>
      <c r="DZ1006" s="5"/>
      <c r="EA1006" s="5"/>
      <c r="EB1006" s="5"/>
      <c r="EC1006" s="5"/>
      <c r="ED1006" s="5"/>
      <c r="EE1006" s="5"/>
    </row>
    <row r="1007" spans="1:135" ht="12.75">
      <c r="A1007" s="8"/>
      <c r="B1007" s="8"/>
      <c r="C1007" s="8"/>
      <c r="D1007" s="8"/>
      <c r="E1007" s="8"/>
      <c r="F1007" s="20"/>
      <c r="G1007" s="20"/>
      <c r="H1007" s="20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  <c r="DC1007" s="5"/>
      <c r="DD1007" s="5"/>
      <c r="DE1007" s="5"/>
      <c r="DF1007" s="5"/>
      <c r="DG1007" s="5"/>
      <c r="DH1007" s="5"/>
      <c r="DI1007" s="5"/>
      <c r="DJ1007" s="5"/>
      <c r="DK1007" s="5"/>
      <c r="DL1007" s="5"/>
      <c r="DM1007" s="5"/>
      <c r="DN1007" s="5"/>
      <c r="DO1007" s="5"/>
      <c r="DP1007" s="5"/>
      <c r="DQ1007" s="5"/>
      <c r="DR1007" s="5"/>
      <c r="DS1007" s="5"/>
      <c r="DT1007" s="5"/>
      <c r="DU1007" s="5"/>
      <c r="DV1007" s="5"/>
      <c r="DW1007" s="5"/>
      <c r="DX1007" s="5"/>
      <c r="DY1007" s="5"/>
      <c r="DZ1007" s="5"/>
      <c r="EA1007" s="5"/>
      <c r="EB1007" s="5"/>
      <c r="EC1007" s="5"/>
      <c r="ED1007" s="5"/>
      <c r="EE1007" s="5"/>
    </row>
    <row r="1008" spans="1:135" ht="12.75">
      <c r="A1008" s="8"/>
      <c r="B1008" s="8"/>
      <c r="C1008" s="8"/>
      <c r="D1008" s="8"/>
      <c r="E1008" s="8"/>
      <c r="F1008" s="20"/>
      <c r="G1008" s="20"/>
      <c r="H1008" s="20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  <c r="DE1008" s="5"/>
      <c r="DF1008" s="5"/>
      <c r="DG1008" s="5"/>
      <c r="DH1008" s="5"/>
      <c r="DI1008" s="5"/>
      <c r="DJ1008" s="5"/>
      <c r="DK1008" s="5"/>
      <c r="DL1008" s="5"/>
      <c r="DM1008" s="5"/>
      <c r="DN1008" s="5"/>
      <c r="DO1008" s="5"/>
      <c r="DP1008" s="5"/>
      <c r="DQ1008" s="5"/>
      <c r="DR1008" s="5"/>
      <c r="DS1008" s="5"/>
      <c r="DT1008" s="5"/>
      <c r="DU1008" s="5"/>
      <c r="DV1008" s="5"/>
      <c r="DW1008" s="5"/>
      <c r="DX1008" s="5"/>
      <c r="DY1008" s="5"/>
      <c r="DZ1008" s="5"/>
      <c r="EA1008" s="5"/>
      <c r="EB1008" s="5"/>
      <c r="EC1008" s="5"/>
      <c r="ED1008" s="5"/>
      <c r="EE1008" s="5"/>
    </row>
    <row r="1009" spans="1:135" ht="12.75">
      <c r="A1009" s="8"/>
      <c r="B1009" s="8"/>
      <c r="C1009" s="8"/>
      <c r="D1009" s="8"/>
      <c r="E1009" s="8"/>
      <c r="F1009" s="20"/>
      <c r="G1009" s="20"/>
      <c r="H1009" s="20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  <c r="DE1009" s="5"/>
      <c r="DF1009" s="5"/>
      <c r="DG1009" s="5"/>
      <c r="DH1009" s="5"/>
      <c r="DI1009" s="5"/>
      <c r="DJ1009" s="5"/>
      <c r="DK1009" s="5"/>
      <c r="DL1009" s="5"/>
      <c r="DM1009" s="5"/>
      <c r="DN1009" s="5"/>
      <c r="DO1009" s="5"/>
      <c r="DP1009" s="5"/>
      <c r="DQ1009" s="5"/>
      <c r="DR1009" s="5"/>
      <c r="DS1009" s="5"/>
      <c r="DT1009" s="5"/>
      <c r="DU1009" s="5"/>
      <c r="DV1009" s="5"/>
      <c r="DW1009" s="5"/>
      <c r="DX1009" s="5"/>
      <c r="DY1009" s="5"/>
      <c r="DZ1009" s="5"/>
      <c r="EA1009" s="5"/>
      <c r="EB1009" s="5"/>
      <c r="EC1009" s="5"/>
      <c r="ED1009" s="5"/>
      <c r="EE1009" s="5"/>
    </row>
    <row r="1010" spans="1:135" ht="12.75">
      <c r="A1010" s="8"/>
      <c r="B1010" s="8"/>
      <c r="C1010" s="8"/>
      <c r="D1010" s="8"/>
      <c r="E1010" s="8"/>
      <c r="F1010" s="20"/>
      <c r="G1010" s="20"/>
      <c r="H1010" s="20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  <c r="DE1010" s="5"/>
      <c r="DF1010" s="5"/>
      <c r="DG1010" s="5"/>
      <c r="DH1010" s="5"/>
      <c r="DI1010" s="5"/>
      <c r="DJ1010" s="5"/>
      <c r="DK1010" s="5"/>
      <c r="DL1010" s="5"/>
      <c r="DM1010" s="5"/>
      <c r="DN1010" s="5"/>
      <c r="DO1010" s="5"/>
      <c r="DP1010" s="5"/>
      <c r="DQ1010" s="5"/>
      <c r="DR1010" s="5"/>
      <c r="DS1010" s="5"/>
      <c r="DT1010" s="5"/>
      <c r="DU1010" s="5"/>
      <c r="DV1010" s="5"/>
      <c r="DW1010" s="5"/>
      <c r="DX1010" s="5"/>
      <c r="DY1010" s="5"/>
      <c r="DZ1010" s="5"/>
      <c r="EA1010" s="5"/>
      <c r="EB1010" s="5"/>
      <c r="EC1010" s="5"/>
      <c r="ED1010" s="5"/>
      <c r="EE1010" s="5"/>
    </row>
    <row r="1011" spans="1:135" ht="12.75">
      <c r="A1011" s="8"/>
      <c r="B1011" s="8"/>
      <c r="C1011" s="8"/>
      <c r="D1011" s="8"/>
      <c r="E1011" s="8"/>
      <c r="F1011" s="20"/>
      <c r="G1011" s="20"/>
      <c r="H1011" s="20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  <c r="DE1011" s="5"/>
      <c r="DF1011" s="5"/>
      <c r="DG1011" s="5"/>
      <c r="DH1011" s="5"/>
      <c r="DI1011" s="5"/>
      <c r="DJ1011" s="5"/>
      <c r="DK1011" s="5"/>
      <c r="DL1011" s="5"/>
      <c r="DM1011" s="5"/>
      <c r="DN1011" s="5"/>
      <c r="DO1011" s="5"/>
      <c r="DP1011" s="5"/>
      <c r="DQ1011" s="5"/>
      <c r="DR1011" s="5"/>
      <c r="DS1011" s="5"/>
      <c r="DT1011" s="5"/>
      <c r="DU1011" s="5"/>
      <c r="DV1011" s="5"/>
      <c r="DW1011" s="5"/>
      <c r="DX1011" s="5"/>
      <c r="DY1011" s="5"/>
      <c r="DZ1011" s="5"/>
      <c r="EA1011" s="5"/>
      <c r="EB1011" s="5"/>
      <c r="EC1011" s="5"/>
      <c r="ED1011" s="5"/>
      <c r="EE1011" s="5"/>
    </row>
    <row r="1012" spans="1:135" ht="12.75">
      <c r="A1012" s="8"/>
      <c r="B1012" s="8"/>
      <c r="C1012" s="8"/>
      <c r="D1012" s="8"/>
      <c r="E1012" s="8"/>
      <c r="F1012" s="20"/>
      <c r="G1012" s="20"/>
      <c r="H1012" s="20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  <c r="DC1012" s="5"/>
      <c r="DD1012" s="5"/>
      <c r="DE1012" s="5"/>
      <c r="DF1012" s="5"/>
      <c r="DG1012" s="5"/>
      <c r="DH1012" s="5"/>
      <c r="DI1012" s="5"/>
      <c r="DJ1012" s="5"/>
      <c r="DK1012" s="5"/>
      <c r="DL1012" s="5"/>
      <c r="DM1012" s="5"/>
      <c r="DN1012" s="5"/>
      <c r="DO1012" s="5"/>
      <c r="DP1012" s="5"/>
      <c r="DQ1012" s="5"/>
      <c r="DR1012" s="5"/>
      <c r="DS1012" s="5"/>
      <c r="DT1012" s="5"/>
      <c r="DU1012" s="5"/>
      <c r="DV1012" s="5"/>
      <c r="DW1012" s="5"/>
      <c r="DX1012" s="5"/>
      <c r="DY1012" s="5"/>
      <c r="DZ1012" s="5"/>
      <c r="EA1012" s="5"/>
      <c r="EB1012" s="5"/>
      <c r="EC1012" s="5"/>
      <c r="ED1012" s="5"/>
      <c r="EE1012" s="5"/>
    </row>
    <row r="1013" spans="1:135" ht="12.75">
      <c r="A1013" s="8"/>
      <c r="B1013" s="8"/>
      <c r="C1013" s="8"/>
      <c r="D1013" s="8"/>
      <c r="E1013" s="8"/>
      <c r="F1013" s="20"/>
      <c r="G1013" s="20"/>
      <c r="H1013" s="20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  <c r="DC1013" s="5"/>
      <c r="DD1013" s="5"/>
      <c r="DE1013" s="5"/>
      <c r="DF1013" s="5"/>
      <c r="DG1013" s="5"/>
      <c r="DH1013" s="5"/>
      <c r="DI1013" s="5"/>
      <c r="DJ1013" s="5"/>
      <c r="DK1013" s="5"/>
      <c r="DL1013" s="5"/>
      <c r="DM1013" s="5"/>
      <c r="DN1013" s="5"/>
      <c r="DO1013" s="5"/>
      <c r="DP1013" s="5"/>
      <c r="DQ1013" s="5"/>
      <c r="DR1013" s="5"/>
      <c r="DS1013" s="5"/>
      <c r="DT1013" s="5"/>
      <c r="DU1013" s="5"/>
      <c r="DV1013" s="5"/>
      <c r="DW1013" s="5"/>
      <c r="DX1013" s="5"/>
      <c r="DY1013" s="5"/>
      <c r="DZ1013" s="5"/>
      <c r="EA1013" s="5"/>
      <c r="EB1013" s="5"/>
      <c r="EC1013" s="5"/>
      <c r="ED1013" s="5"/>
      <c r="EE1013" s="5"/>
    </row>
    <row r="1014" spans="1:135" ht="12.75">
      <c r="A1014" s="8"/>
      <c r="B1014" s="8"/>
      <c r="C1014" s="8"/>
      <c r="D1014" s="8"/>
      <c r="E1014" s="8"/>
      <c r="F1014" s="20"/>
      <c r="G1014" s="20"/>
      <c r="H1014" s="20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  <c r="DE1014" s="5"/>
      <c r="DF1014" s="5"/>
      <c r="DG1014" s="5"/>
      <c r="DH1014" s="5"/>
      <c r="DI1014" s="5"/>
      <c r="DJ1014" s="5"/>
      <c r="DK1014" s="5"/>
      <c r="DL1014" s="5"/>
      <c r="DM1014" s="5"/>
      <c r="DN1014" s="5"/>
      <c r="DO1014" s="5"/>
      <c r="DP1014" s="5"/>
      <c r="DQ1014" s="5"/>
      <c r="DR1014" s="5"/>
      <c r="DS1014" s="5"/>
      <c r="DT1014" s="5"/>
      <c r="DU1014" s="5"/>
      <c r="DV1014" s="5"/>
      <c r="DW1014" s="5"/>
      <c r="DX1014" s="5"/>
      <c r="DY1014" s="5"/>
      <c r="DZ1014" s="5"/>
      <c r="EA1014" s="5"/>
      <c r="EB1014" s="5"/>
      <c r="EC1014" s="5"/>
      <c r="ED1014" s="5"/>
      <c r="EE1014" s="5"/>
    </row>
    <row r="1015" spans="1:135" ht="12.75">
      <c r="A1015" s="8"/>
      <c r="B1015" s="8"/>
      <c r="C1015" s="8"/>
      <c r="D1015" s="8"/>
      <c r="E1015" s="8"/>
      <c r="F1015" s="20"/>
      <c r="G1015" s="20"/>
      <c r="H1015" s="20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  <c r="DC1015" s="5"/>
      <c r="DD1015" s="5"/>
      <c r="DE1015" s="5"/>
      <c r="DF1015" s="5"/>
      <c r="DG1015" s="5"/>
      <c r="DH1015" s="5"/>
      <c r="DI1015" s="5"/>
      <c r="DJ1015" s="5"/>
      <c r="DK1015" s="5"/>
      <c r="DL1015" s="5"/>
      <c r="DM1015" s="5"/>
      <c r="DN1015" s="5"/>
      <c r="DO1015" s="5"/>
      <c r="DP1015" s="5"/>
      <c r="DQ1015" s="5"/>
      <c r="DR1015" s="5"/>
      <c r="DS1015" s="5"/>
      <c r="DT1015" s="5"/>
      <c r="DU1015" s="5"/>
      <c r="DV1015" s="5"/>
      <c r="DW1015" s="5"/>
      <c r="DX1015" s="5"/>
      <c r="DY1015" s="5"/>
      <c r="DZ1015" s="5"/>
      <c r="EA1015" s="5"/>
      <c r="EB1015" s="5"/>
      <c r="EC1015" s="5"/>
      <c r="ED1015" s="5"/>
      <c r="EE1015" s="5"/>
    </row>
    <row r="1016" spans="1:135" ht="12.75">
      <c r="A1016" s="8"/>
      <c r="B1016" s="8"/>
      <c r="C1016" s="8"/>
      <c r="D1016" s="8"/>
      <c r="E1016" s="8"/>
      <c r="F1016" s="20"/>
      <c r="G1016" s="20"/>
      <c r="H1016" s="20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  <c r="DC1016" s="5"/>
      <c r="DD1016" s="5"/>
      <c r="DE1016" s="5"/>
      <c r="DF1016" s="5"/>
      <c r="DG1016" s="5"/>
      <c r="DH1016" s="5"/>
      <c r="DI1016" s="5"/>
      <c r="DJ1016" s="5"/>
      <c r="DK1016" s="5"/>
      <c r="DL1016" s="5"/>
      <c r="DM1016" s="5"/>
      <c r="DN1016" s="5"/>
      <c r="DO1016" s="5"/>
      <c r="DP1016" s="5"/>
      <c r="DQ1016" s="5"/>
      <c r="DR1016" s="5"/>
      <c r="DS1016" s="5"/>
      <c r="DT1016" s="5"/>
      <c r="DU1016" s="5"/>
      <c r="DV1016" s="5"/>
      <c r="DW1016" s="5"/>
      <c r="DX1016" s="5"/>
      <c r="DY1016" s="5"/>
      <c r="DZ1016" s="5"/>
      <c r="EA1016" s="5"/>
      <c r="EB1016" s="5"/>
      <c r="EC1016" s="5"/>
      <c r="ED1016" s="5"/>
      <c r="EE1016" s="5"/>
    </row>
    <row r="1017" spans="1:135" ht="12.75">
      <c r="A1017" s="8"/>
      <c r="B1017" s="8"/>
      <c r="C1017" s="8"/>
      <c r="D1017" s="8"/>
      <c r="E1017" s="8"/>
      <c r="F1017" s="20"/>
      <c r="G1017" s="20"/>
      <c r="H1017" s="20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  <c r="DE1017" s="5"/>
      <c r="DF1017" s="5"/>
      <c r="DG1017" s="5"/>
      <c r="DH1017" s="5"/>
      <c r="DI1017" s="5"/>
      <c r="DJ1017" s="5"/>
      <c r="DK1017" s="5"/>
      <c r="DL1017" s="5"/>
      <c r="DM1017" s="5"/>
      <c r="DN1017" s="5"/>
      <c r="DO1017" s="5"/>
      <c r="DP1017" s="5"/>
      <c r="DQ1017" s="5"/>
      <c r="DR1017" s="5"/>
      <c r="DS1017" s="5"/>
      <c r="DT1017" s="5"/>
      <c r="DU1017" s="5"/>
      <c r="DV1017" s="5"/>
      <c r="DW1017" s="5"/>
      <c r="DX1017" s="5"/>
      <c r="DY1017" s="5"/>
      <c r="DZ1017" s="5"/>
      <c r="EA1017" s="5"/>
      <c r="EB1017" s="5"/>
      <c r="EC1017" s="5"/>
      <c r="ED1017" s="5"/>
      <c r="EE1017" s="5"/>
    </row>
    <row r="1018" spans="1:135" ht="12.75">
      <c r="A1018" s="8"/>
      <c r="B1018" s="8"/>
      <c r="C1018" s="8"/>
      <c r="D1018" s="8"/>
      <c r="E1018" s="8"/>
      <c r="F1018" s="20"/>
      <c r="G1018" s="20"/>
      <c r="H1018" s="20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  <c r="DE1018" s="5"/>
      <c r="DF1018" s="5"/>
      <c r="DG1018" s="5"/>
      <c r="DH1018" s="5"/>
      <c r="DI1018" s="5"/>
      <c r="DJ1018" s="5"/>
      <c r="DK1018" s="5"/>
      <c r="DL1018" s="5"/>
      <c r="DM1018" s="5"/>
      <c r="DN1018" s="5"/>
      <c r="DO1018" s="5"/>
      <c r="DP1018" s="5"/>
      <c r="DQ1018" s="5"/>
      <c r="DR1018" s="5"/>
      <c r="DS1018" s="5"/>
      <c r="DT1018" s="5"/>
      <c r="DU1018" s="5"/>
      <c r="DV1018" s="5"/>
      <c r="DW1018" s="5"/>
      <c r="DX1018" s="5"/>
      <c r="DY1018" s="5"/>
      <c r="DZ1018" s="5"/>
      <c r="EA1018" s="5"/>
      <c r="EB1018" s="5"/>
      <c r="EC1018" s="5"/>
      <c r="ED1018" s="5"/>
      <c r="EE1018" s="5"/>
    </row>
    <row r="1019" spans="1:135" ht="12.75">
      <c r="A1019" s="8"/>
      <c r="B1019" s="8"/>
      <c r="C1019" s="8"/>
      <c r="D1019" s="8"/>
      <c r="E1019" s="8"/>
      <c r="F1019" s="20"/>
      <c r="G1019" s="20"/>
      <c r="H1019" s="20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  <c r="CZ1019" s="5"/>
      <c r="DA1019" s="5"/>
      <c r="DB1019" s="5"/>
      <c r="DC1019" s="5"/>
      <c r="DD1019" s="5"/>
      <c r="DE1019" s="5"/>
      <c r="DF1019" s="5"/>
      <c r="DG1019" s="5"/>
      <c r="DH1019" s="5"/>
      <c r="DI1019" s="5"/>
      <c r="DJ1019" s="5"/>
      <c r="DK1019" s="5"/>
      <c r="DL1019" s="5"/>
      <c r="DM1019" s="5"/>
      <c r="DN1019" s="5"/>
      <c r="DO1019" s="5"/>
      <c r="DP1019" s="5"/>
      <c r="DQ1019" s="5"/>
      <c r="DR1019" s="5"/>
      <c r="DS1019" s="5"/>
      <c r="DT1019" s="5"/>
      <c r="DU1019" s="5"/>
      <c r="DV1019" s="5"/>
      <c r="DW1019" s="5"/>
      <c r="DX1019" s="5"/>
      <c r="DY1019" s="5"/>
      <c r="DZ1019" s="5"/>
      <c r="EA1019" s="5"/>
      <c r="EB1019" s="5"/>
      <c r="EC1019" s="5"/>
      <c r="ED1019" s="5"/>
      <c r="EE1019" s="5"/>
    </row>
    <row r="1020" spans="1:135" ht="12.75">
      <c r="A1020" s="8"/>
      <c r="B1020" s="8"/>
      <c r="C1020" s="8"/>
      <c r="D1020" s="8"/>
      <c r="E1020" s="8"/>
      <c r="F1020" s="20"/>
      <c r="G1020" s="20"/>
      <c r="H1020" s="20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  <c r="DE1020" s="5"/>
      <c r="DF1020" s="5"/>
      <c r="DG1020" s="5"/>
      <c r="DH1020" s="5"/>
      <c r="DI1020" s="5"/>
      <c r="DJ1020" s="5"/>
      <c r="DK1020" s="5"/>
      <c r="DL1020" s="5"/>
      <c r="DM1020" s="5"/>
      <c r="DN1020" s="5"/>
      <c r="DO1020" s="5"/>
      <c r="DP1020" s="5"/>
      <c r="DQ1020" s="5"/>
      <c r="DR1020" s="5"/>
      <c r="DS1020" s="5"/>
      <c r="DT1020" s="5"/>
      <c r="DU1020" s="5"/>
      <c r="DV1020" s="5"/>
      <c r="DW1020" s="5"/>
      <c r="DX1020" s="5"/>
      <c r="DY1020" s="5"/>
      <c r="DZ1020" s="5"/>
      <c r="EA1020" s="5"/>
      <c r="EB1020" s="5"/>
      <c r="EC1020" s="5"/>
      <c r="ED1020" s="5"/>
      <c r="EE1020" s="5"/>
    </row>
    <row r="1021" spans="1:135" ht="12.75">
      <c r="A1021" s="8"/>
      <c r="B1021" s="8"/>
      <c r="C1021" s="8"/>
      <c r="D1021" s="8"/>
      <c r="E1021" s="8"/>
      <c r="F1021" s="20"/>
      <c r="G1021" s="20"/>
      <c r="H1021" s="20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  <c r="CZ1021" s="5"/>
      <c r="DA1021" s="5"/>
      <c r="DB1021" s="5"/>
      <c r="DC1021" s="5"/>
      <c r="DD1021" s="5"/>
      <c r="DE1021" s="5"/>
      <c r="DF1021" s="5"/>
      <c r="DG1021" s="5"/>
      <c r="DH1021" s="5"/>
      <c r="DI1021" s="5"/>
      <c r="DJ1021" s="5"/>
      <c r="DK1021" s="5"/>
      <c r="DL1021" s="5"/>
      <c r="DM1021" s="5"/>
      <c r="DN1021" s="5"/>
      <c r="DO1021" s="5"/>
      <c r="DP1021" s="5"/>
      <c r="DQ1021" s="5"/>
      <c r="DR1021" s="5"/>
      <c r="DS1021" s="5"/>
      <c r="DT1021" s="5"/>
      <c r="DU1021" s="5"/>
      <c r="DV1021" s="5"/>
      <c r="DW1021" s="5"/>
      <c r="DX1021" s="5"/>
      <c r="DY1021" s="5"/>
      <c r="DZ1021" s="5"/>
      <c r="EA1021" s="5"/>
      <c r="EB1021" s="5"/>
      <c r="EC1021" s="5"/>
      <c r="ED1021" s="5"/>
      <c r="EE1021" s="5"/>
    </row>
    <row r="1022" spans="1:135" ht="12.75">
      <c r="A1022" s="8"/>
      <c r="B1022" s="8"/>
      <c r="C1022" s="8"/>
      <c r="D1022" s="8"/>
      <c r="E1022" s="8"/>
      <c r="F1022" s="20"/>
      <c r="G1022" s="20"/>
      <c r="H1022" s="20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  <c r="CZ1022" s="5"/>
      <c r="DA1022" s="5"/>
      <c r="DB1022" s="5"/>
      <c r="DC1022" s="5"/>
      <c r="DD1022" s="5"/>
      <c r="DE1022" s="5"/>
      <c r="DF1022" s="5"/>
      <c r="DG1022" s="5"/>
      <c r="DH1022" s="5"/>
      <c r="DI1022" s="5"/>
      <c r="DJ1022" s="5"/>
      <c r="DK1022" s="5"/>
      <c r="DL1022" s="5"/>
      <c r="DM1022" s="5"/>
      <c r="DN1022" s="5"/>
      <c r="DO1022" s="5"/>
      <c r="DP1022" s="5"/>
      <c r="DQ1022" s="5"/>
      <c r="DR1022" s="5"/>
      <c r="DS1022" s="5"/>
      <c r="DT1022" s="5"/>
      <c r="DU1022" s="5"/>
      <c r="DV1022" s="5"/>
      <c r="DW1022" s="5"/>
      <c r="DX1022" s="5"/>
      <c r="DY1022" s="5"/>
      <c r="DZ1022" s="5"/>
      <c r="EA1022" s="5"/>
      <c r="EB1022" s="5"/>
      <c r="EC1022" s="5"/>
      <c r="ED1022" s="5"/>
      <c r="EE1022" s="5"/>
    </row>
    <row r="1023" spans="1:135" ht="12.75">
      <c r="A1023" s="8"/>
      <c r="B1023" s="8"/>
      <c r="C1023" s="8"/>
      <c r="D1023" s="8"/>
      <c r="E1023" s="8"/>
      <c r="F1023" s="20"/>
      <c r="G1023" s="20"/>
      <c r="H1023" s="20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  <c r="CZ1023" s="5"/>
      <c r="DA1023" s="5"/>
      <c r="DB1023" s="5"/>
      <c r="DC1023" s="5"/>
      <c r="DD1023" s="5"/>
      <c r="DE1023" s="5"/>
      <c r="DF1023" s="5"/>
      <c r="DG1023" s="5"/>
      <c r="DH1023" s="5"/>
      <c r="DI1023" s="5"/>
      <c r="DJ1023" s="5"/>
      <c r="DK1023" s="5"/>
      <c r="DL1023" s="5"/>
      <c r="DM1023" s="5"/>
      <c r="DN1023" s="5"/>
      <c r="DO1023" s="5"/>
      <c r="DP1023" s="5"/>
      <c r="DQ1023" s="5"/>
      <c r="DR1023" s="5"/>
      <c r="DS1023" s="5"/>
      <c r="DT1023" s="5"/>
      <c r="DU1023" s="5"/>
      <c r="DV1023" s="5"/>
      <c r="DW1023" s="5"/>
      <c r="DX1023" s="5"/>
      <c r="DY1023" s="5"/>
      <c r="DZ1023" s="5"/>
      <c r="EA1023" s="5"/>
      <c r="EB1023" s="5"/>
      <c r="EC1023" s="5"/>
      <c r="ED1023" s="5"/>
      <c r="EE1023" s="5"/>
    </row>
    <row r="1024" spans="1:135" ht="12.75">
      <c r="A1024" s="8"/>
      <c r="B1024" s="8"/>
      <c r="C1024" s="8"/>
      <c r="D1024" s="8"/>
      <c r="E1024" s="8"/>
      <c r="F1024" s="20"/>
      <c r="G1024" s="20"/>
      <c r="H1024" s="20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  <c r="CZ1024" s="5"/>
      <c r="DA1024" s="5"/>
      <c r="DB1024" s="5"/>
      <c r="DC1024" s="5"/>
      <c r="DD1024" s="5"/>
      <c r="DE1024" s="5"/>
      <c r="DF1024" s="5"/>
      <c r="DG1024" s="5"/>
      <c r="DH1024" s="5"/>
      <c r="DI1024" s="5"/>
      <c r="DJ1024" s="5"/>
      <c r="DK1024" s="5"/>
      <c r="DL1024" s="5"/>
      <c r="DM1024" s="5"/>
      <c r="DN1024" s="5"/>
      <c r="DO1024" s="5"/>
      <c r="DP1024" s="5"/>
      <c r="DQ1024" s="5"/>
      <c r="DR1024" s="5"/>
      <c r="DS1024" s="5"/>
      <c r="DT1024" s="5"/>
      <c r="DU1024" s="5"/>
      <c r="DV1024" s="5"/>
      <c r="DW1024" s="5"/>
      <c r="DX1024" s="5"/>
      <c r="DY1024" s="5"/>
      <c r="DZ1024" s="5"/>
      <c r="EA1024" s="5"/>
      <c r="EB1024" s="5"/>
      <c r="EC1024" s="5"/>
      <c r="ED1024" s="5"/>
      <c r="EE1024" s="5"/>
    </row>
    <row r="1025" spans="1:135" ht="12.75">
      <c r="A1025" s="8"/>
      <c r="B1025" s="8"/>
      <c r="C1025" s="8"/>
      <c r="D1025" s="8"/>
      <c r="E1025" s="8"/>
      <c r="F1025" s="20"/>
      <c r="G1025" s="20"/>
      <c r="H1025" s="20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  <c r="CZ1025" s="5"/>
      <c r="DA1025" s="5"/>
      <c r="DB1025" s="5"/>
      <c r="DC1025" s="5"/>
      <c r="DD1025" s="5"/>
      <c r="DE1025" s="5"/>
      <c r="DF1025" s="5"/>
      <c r="DG1025" s="5"/>
      <c r="DH1025" s="5"/>
      <c r="DI1025" s="5"/>
      <c r="DJ1025" s="5"/>
      <c r="DK1025" s="5"/>
      <c r="DL1025" s="5"/>
      <c r="DM1025" s="5"/>
      <c r="DN1025" s="5"/>
      <c r="DO1025" s="5"/>
      <c r="DP1025" s="5"/>
      <c r="DQ1025" s="5"/>
      <c r="DR1025" s="5"/>
      <c r="DS1025" s="5"/>
      <c r="DT1025" s="5"/>
      <c r="DU1025" s="5"/>
      <c r="DV1025" s="5"/>
      <c r="DW1025" s="5"/>
      <c r="DX1025" s="5"/>
      <c r="DY1025" s="5"/>
      <c r="DZ1025" s="5"/>
      <c r="EA1025" s="5"/>
      <c r="EB1025" s="5"/>
      <c r="EC1025" s="5"/>
      <c r="ED1025" s="5"/>
      <c r="EE1025" s="5"/>
    </row>
    <row r="1026" spans="1:135" ht="12.75">
      <c r="A1026" s="8"/>
      <c r="B1026" s="8"/>
      <c r="C1026" s="8"/>
      <c r="D1026" s="8"/>
      <c r="E1026" s="8"/>
      <c r="F1026" s="20"/>
      <c r="G1026" s="20"/>
      <c r="H1026" s="20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  <c r="CZ1026" s="5"/>
      <c r="DA1026" s="5"/>
      <c r="DB1026" s="5"/>
      <c r="DC1026" s="5"/>
      <c r="DD1026" s="5"/>
      <c r="DE1026" s="5"/>
      <c r="DF1026" s="5"/>
      <c r="DG1026" s="5"/>
      <c r="DH1026" s="5"/>
      <c r="DI1026" s="5"/>
      <c r="DJ1026" s="5"/>
      <c r="DK1026" s="5"/>
      <c r="DL1026" s="5"/>
      <c r="DM1026" s="5"/>
      <c r="DN1026" s="5"/>
      <c r="DO1026" s="5"/>
      <c r="DP1026" s="5"/>
      <c r="DQ1026" s="5"/>
      <c r="DR1026" s="5"/>
      <c r="DS1026" s="5"/>
      <c r="DT1026" s="5"/>
      <c r="DU1026" s="5"/>
      <c r="DV1026" s="5"/>
      <c r="DW1026" s="5"/>
      <c r="DX1026" s="5"/>
      <c r="DY1026" s="5"/>
      <c r="DZ1026" s="5"/>
      <c r="EA1026" s="5"/>
      <c r="EB1026" s="5"/>
      <c r="EC1026" s="5"/>
      <c r="ED1026" s="5"/>
      <c r="EE1026" s="5"/>
    </row>
    <row r="1027" spans="1:135" ht="12.75">
      <c r="A1027" s="8"/>
      <c r="B1027" s="8"/>
      <c r="C1027" s="8"/>
      <c r="D1027" s="8"/>
      <c r="E1027" s="8"/>
      <c r="F1027" s="20"/>
      <c r="G1027" s="20"/>
      <c r="H1027" s="20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  <c r="CO1027" s="5"/>
      <c r="CP1027" s="5"/>
      <c r="CQ1027" s="5"/>
      <c r="CR1027" s="5"/>
      <c r="CS1027" s="5"/>
      <c r="CT1027" s="5"/>
      <c r="CU1027" s="5"/>
      <c r="CV1027" s="5"/>
      <c r="CW1027" s="5"/>
      <c r="CX1027" s="5"/>
      <c r="CY1027" s="5"/>
      <c r="CZ1027" s="5"/>
      <c r="DA1027" s="5"/>
      <c r="DB1027" s="5"/>
      <c r="DC1027" s="5"/>
      <c r="DD1027" s="5"/>
      <c r="DE1027" s="5"/>
      <c r="DF1027" s="5"/>
      <c r="DG1027" s="5"/>
      <c r="DH1027" s="5"/>
      <c r="DI1027" s="5"/>
      <c r="DJ1027" s="5"/>
      <c r="DK1027" s="5"/>
      <c r="DL1027" s="5"/>
      <c r="DM1027" s="5"/>
      <c r="DN1027" s="5"/>
      <c r="DO1027" s="5"/>
      <c r="DP1027" s="5"/>
      <c r="DQ1027" s="5"/>
      <c r="DR1027" s="5"/>
      <c r="DS1027" s="5"/>
      <c r="DT1027" s="5"/>
      <c r="DU1027" s="5"/>
      <c r="DV1027" s="5"/>
      <c r="DW1027" s="5"/>
      <c r="DX1027" s="5"/>
      <c r="DY1027" s="5"/>
      <c r="DZ1027" s="5"/>
      <c r="EA1027" s="5"/>
      <c r="EB1027" s="5"/>
      <c r="EC1027" s="5"/>
      <c r="ED1027" s="5"/>
      <c r="EE1027" s="5"/>
    </row>
    <row r="1028" spans="1:135" ht="12.75">
      <c r="A1028" s="8"/>
      <c r="B1028" s="8"/>
      <c r="C1028" s="8"/>
      <c r="D1028" s="8"/>
      <c r="E1028" s="8"/>
      <c r="F1028" s="20"/>
      <c r="G1028" s="20"/>
      <c r="H1028" s="20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  <c r="CZ1028" s="5"/>
      <c r="DA1028" s="5"/>
      <c r="DB1028" s="5"/>
      <c r="DC1028" s="5"/>
      <c r="DD1028" s="5"/>
      <c r="DE1028" s="5"/>
      <c r="DF1028" s="5"/>
      <c r="DG1028" s="5"/>
      <c r="DH1028" s="5"/>
      <c r="DI1028" s="5"/>
      <c r="DJ1028" s="5"/>
      <c r="DK1028" s="5"/>
      <c r="DL1028" s="5"/>
      <c r="DM1028" s="5"/>
      <c r="DN1028" s="5"/>
      <c r="DO1028" s="5"/>
      <c r="DP1028" s="5"/>
      <c r="DQ1028" s="5"/>
      <c r="DR1028" s="5"/>
      <c r="DS1028" s="5"/>
      <c r="DT1028" s="5"/>
      <c r="DU1028" s="5"/>
      <c r="DV1028" s="5"/>
      <c r="DW1028" s="5"/>
      <c r="DX1028" s="5"/>
      <c r="DY1028" s="5"/>
      <c r="DZ1028" s="5"/>
      <c r="EA1028" s="5"/>
      <c r="EB1028" s="5"/>
      <c r="EC1028" s="5"/>
      <c r="ED1028" s="5"/>
      <c r="EE1028" s="5"/>
    </row>
    <row r="1029" spans="1:135" ht="12.75">
      <c r="A1029" s="8"/>
      <c r="B1029" s="8"/>
      <c r="C1029" s="8"/>
      <c r="D1029" s="8"/>
      <c r="E1029" s="8"/>
      <c r="F1029" s="20"/>
      <c r="G1029" s="20"/>
      <c r="H1029" s="20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  <c r="CO1029" s="5"/>
      <c r="CP1029" s="5"/>
      <c r="CQ1029" s="5"/>
      <c r="CR1029" s="5"/>
      <c r="CS1029" s="5"/>
      <c r="CT1029" s="5"/>
      <c r="CU1029" s="5"/>
      <c r="CV1029" s="5"/>
      <c r="CW1029" s="5"/>
      <c r="CX1029" s="5"/>
      <c r="CY1029" s="5"/>
      <c r="CZ1029" s="5"/>
      <c r="DA1029" s="5"/>
      <c r="DB1029" s="5"/>
      <c r="DC1029" s="5"/>
      <c r="DD1029" s="5"/>
      <c r="DE1029" s="5"/>
      <c r="DF1029" s="5"/>
      <c r="DG1029" s="5"/>
      <c r="DH1029" s="5"/>
      <c r="DI1029" s="5"/>
      <c r="DJ1029" s="5"/>
      <c r="DK1029" s="5"/>
      <c r="DL1029" s="5"/>
      <c r="DM1029" s="5"/>
      <c r="DN1029" s="5"/>
      <c r="DO1029" s="5"/>
      <c r="DP1029" s="5"/>
      <c r="DQ1029" s="5"/>
      <c r="DR1029" s="5"/>
      <c r="DS1029" s="5"/>
      <c r="DT1029" s="5"/>
      <c r="DU1029" s="5"/>
      <c r="DV1029" s="5"/>
      <c r="DW1029" s="5"/>
      <c r="DX1029" s="5"/>
      <c r="DY1029" s="5"/>
      <c r="DZ1029" s="5"/>
      <c r="EA1029" s="5"/>
      <c r="EB1029" s="5"/>
      <c r="EC1029" s="5"/>
      <c r="ED1029" s="5"/>
      <c r="EE1029" s="5"/>
    </row>
    <row r="1030" spans="1:135" ht="12.75">
      <c r="A1030" s="8"/>
      <c r="B1030" s="8"/>
      <c r="C1030" s="8"/>
      <c r="D1030" s="8"/>
      <c r="E1030" s="8"/>
      <c r="F1030" s="20"/>
      <c r="G1030" s="20"/>
      <c r="H1030" s="20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  <c r="CO1030" s="5"/>
      <c r="CP1030" s="5"/>
      <c r="CQ1030" s="5"/>
      <c r="CR1030" s="5"/>
      <c r="CS1030" s="5"/>
      <c r="CT1030" s="5"/>
      <c r="CU1030" s="5"/>
      <c r="CV1030" s="5"/>
      <c r="CW1030" s="5"/>
      <c r="CX1030" s="5"/>
      <c r="CY1030" s="5"/>
      <c r="CZ1030" s="5"/>
      <c r="DA1030" s="5"/>
      <c r="DB1030" s="5"/>
      <c r="DC1030" s="5"/>
      <c r="DD1030" s="5"/>
      <c r="DE1030" s="5"/>
      <c r="DF1030" s="5"/>
      <c r="DG1030" s="5"/>
      <c r="DH1030" s="5"/>
      <c r="DI1030" s="5"/>
      <c r="DJ1030" s="5"/>
      <c r="DK1030" s="5"/>
      <c r="DL1030" s="5"/>
      <c r="DM1030" s="5"/>
      <c r="DN1030" s="5"/>
      <c r="DO1030" s="5"/>
      <c r="DP1030" s="5"/>
      <c r="DQ1030" s="5"/>
      <c r="DR1030" s="5"/>
      <c r="DS1030" s="5"/>
      <c r="DT1030" s="5"/>
      <c r="DU1030" s="5"/>
      <c r="DV1030" s="5"/>
      <c r="DW1030" s="5"/>
      <c r="DX1030" s="5"/>
      <c r="DY1030" s="5"/>
      <c r="DZ1030" s="5"/>
      <c r="EA1030" s="5"/>
      <c r="EB1030" s="5"/>
      <c r="EC1030" s="5"/>
      <c r="ED1030" s="5"/>
      <c r="EE1030" s="5"/>
    </row>
    <row r="1031" spans="1:135" ht="12.75">
      <c r="A1031" s="8"/>
      <c r="B1031" s="8"/>
      <c r="C1031" s="8"/>
      <c r="D1031" s="8"/>
      <c r="E1031" s="8"/>
      <c r="F1031" s="20"/>
      <c r="G1031" s="20"/>
      <c r="H1031" s="20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/>
      <c r="CM1031" s="5"/>
      <c r="CN1031" s="5"/>
      <c r="CO1031" s="5"/>
      <c r="CP1031" s="5"/>
      <c r="CQ1031" s="5"/>
      <c r="CR1031" s="5"/>
      <c r="CS1031" s="5"/>
      <c r="CT1031" s="5"/>
      <c r="CU1031" s="5"/>
      <c r="CV1031" s="5"/>
      <c r="CW1031" s="5"/>
      <c r="CX1031" s="5"/>
      <c r="CY1031" s="5"/>
      <c r="CZ1031" s="5"/>
      <c r="DA1031" s="5"/>
      <c r="DB1031" s="5"/>
      <c r="DC1031" s="5"/>
      <c r="DD1031" s="5"/>
      <c r="DE1031" s="5"/>
      <c r="DF1031" s="5"/>
      <c r="DG1031" s="5"/>
      <c r="DH1031" s="5"/>
      <c r="DI1031" s="5"/>
      <c r="DJ1031" s="5"/>
      <c r="DK1031" s="5"/>
      <c r="DL1031" s="5"/>
      <c r="DM1031" s="5"/>
      <c r="DN1031" s="5"/>
      <c r="DO1031" s="5"/>
      <c r="DP1031" s="5"/>
      <c r="DQ1031" s="5"/>
      <c r="DR1031" s="5"/>
      <c r="DS1031" s="5"/>
      <c r="DT1031" s="5"/>
      <c r="DU1031" s="5"/>
      <c r="DV1031" s="5"/>
      <c r="DW1031" s="5"/>
      <c r="DX1031" s="5"/>
      <c r="DY1031" s="5"/>
      <c r="DZ1031" s="5"/>
      <c r="EA1031" s="5"/>
      <c r="EB1031" s="5"/>
      <c r="EC1031" s="5"/>
      <c r="ED1031" s="5"/>
      <c r="EE1031" s="5"/>
    </row>
    <row r="1032" spans="1:135" ht="12.75">
      <c r="A1032" s="8"/>
      <c r="B1032" s="8"/>
      <c r="C1032" s="8"/>
      <c r="D1032" s="8"/>
      <c r="E1032" s="8"/>
      <c r="F1032" s="20"/>
      <c r="G1032" s="20"/>
      <c r="H1032" s="20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  <c r="CO1032" s="5"/>
      <c r="CP1032" s="5"/>
      <c r="CQ1032" s="5"/>
      <c r="CR1032" s="5"/>
      <c r="CS1032" s="5"/>
      <c r="CT1032" s="5"/>
      <c r="CU1032" s="5"/>
      <c r="CV1032" s="5"/>
      <c r="CW1032" s="5"/>
      <c r="CX1032" s="5"/>
      <c r="CY1032" s="5"/>
      <c r="CZ1032" s="5"/>
      <c r="DA1032" s="5"/>
      <c r="DB1032" s="5"/>
      <c r="DC1032" s="5"/>
      <c r="DD1032" s="5"/>
      <c r="DE1032" s="5"/>
      <c r="DF1032" s="5"/>
      <c r="DG1032" s="5"/>
      <c r="DH1032" s="5"/>
      <c r="DI1032" s="5"/>
      <c r="DJ1032" s="5"/>
      <c r="DK1032" s="5"/>
      <c r="DL1032" s="5"/>
      <c r="DM1032" s="5"/>
      <c r="DN1032" s="5"/>
      <c r="DO1032" s="5"/>
      <c r="DP1032" s="5"/>
      <c r="DQ1032" s="5"/>
      <c r="DR1032" s="5"/>
      <c r="DS1032" s="5"/>
      <c r="DT1032" s="5"/>
      <c r="DU1032" s="5"/>
      <c r="DV1032" s="5"/>
      <c r="DW1032" s="5"/>
      <c r="DX1032" s="5"/>
      <c r="DY1032" s="5"/>
      <c r="DZ1032" s="5"/>
      <c r="EA1032" s="5"/>
      <c r="EB1032" s="5"/>
      <c r="EC1032" s="5"/>
      <c r="ED1032" s="5"/>
      <c r="EE1032" s="5"/>
    </row>
    <row r="1033" spans="1:135" ht="12.75">
      <c r="A1033" s="8"/>
      <c r="B1033" s="8"/>
      <c r="C1033" s="8"/>
      <c r="D1033" s="8"/>
      <c r="E1033" s="8"/>
      <c r="F1033" s="20"/>
      <c r="G1033" s="20"/>
      <c r="H1033" s="20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  <c r="CI1033" s="5"/>
      <c r="CJ1033" s="5"/>
      <c r="CK1033" s="5"/>
      <c r="CL1033" s="5"/>
      <c r="CM1033" s="5"/>
      <c r="CN1033" s="5"/>
      <c r="CO1033" s="5"/>
      <c r="CP1033" s="5"/>
      <c r="CQ1033" s="5"/>
      <c r="CR1033" s="5"/>
      <c r="CS1033" s="5"/>
      <c r="CT1033" s="5"/>
      <c r="CU1033" s="5"/>
      <c r="CV1033" s="5"/>
      <c r="CW1033" s="5"/>
      <c r="CX1033" s="5"/>
      <c r="CY1033" s="5"/>
      <c r="CZ1033" s="5"/>
      <c r="DA1033" s="5"/>
      <c r="DB1033" s="5"/>
      <c r="DC1033" s="5"/>
      <c r="DD1033" s="5"/>
      <c r="DE1033" s="5"/>
      <c r="DF1033" s="5"/>
      <c r="DG1033" s="5"/>
      <c r="DH1033" s="5"/>
      <c r="DI1033" s="5"/>
      <c r="DJ1033" s="5"/>
      <c r="DK1033" s="5"/>
      <c r="DL1033" s="5"/>
      <c r="DM1033" s="5"/>
      <c r="DN1033" s="5"/>
      <c r="DO1033" s="5"/>
      <c r="DP1033" s="5"/>
      <c r="DQ1033" s="5"/>
      <c r="DR1033" s="5"/>
      <c r="DS1033" s="5"/>
      <c r="DT1033" s="5"/>
      <c r="DU1033" s="5"/>
      <c r="DV1033" s="5"/>
      <c r="DW1033" s="5"/>
      <c r="DX1033" s="5"/>
      <c r="DY1033" s="5"/>
      <c r="DZ1033" s="5"/>
      <c r="EA1033" s="5"/>
      <c r="EB1033" s="5"/>
      <c r="EC1033" s="5"/>
      <c r="ED1033" s="5"/>
      <c r="EE1033" s="5"/>
    </row>
    <row r="1034" spans="1:135" ht="12.75">
      <c r="A1034" s="8"/>
      <c r="B1034" s="8"/>
      <c r="C1034" s="8"/>
      <c r="D1034" s="8"/>
      <c r="E1034" s="8"/>
      <c r="F1034" s="20"/>
      <c r="G1034" s="20"/>
      <c r="H1034" s="20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  <c r="CI1034" s="5"/>
      <c r="CJ1034" s="5"/>
      <c r="CK1034" s="5"/>
      <c r="CL1034" s="5"/>
      <c r="CM1034" s="5"/>
      <c r="CN1034" s="5"/>
      <c r="CO1034" s="5"/>
      <c r="CP1034" s="5"/>
      <c r="CQ1034" s="5"/>
      <c r="CR1034" s="5"/>
      <c r="CS1034" s="5"/>
      <c r="CT1034" s="5"/>
      <c r="CU1034" s="5"/>
      <c r="CV1034" s="5"/>
      <c r="CW1034" s="5"/>
      <c r="CX1034" s="5"/>
      <c r="CY1034" s="5"/>
      <c r="CZ1034" s="5"/>
      <c r="DA1034" s="5"/>
      <c r="DB1034" s="5"/>
      <c r="DC1034" s="5"/>
      <c r="DD1034" s="5"/>
      <c r="DE1034" s="5"/>
      <c r="DF1034" s="5"/>
      <c r="DG1034" s="5"/>
      <c r="DH1034" s="5"/>
      <c r="DI1034" s="5"/>
      <c r="DJ1034" s="5"/>
      <c r="DK1034" s="5"/>
      <c r="DL1034" s="5"/>
      <c r="DM1034" s="5"/>
      <c r="DN1034" s="5"/>
      <c r="DO1034" s="5"/>
      <c r="DP1034" s="5"/>
      <c r="DQ1034" s="5"/>
      <c r="DR1034" s="5"/>
      <c r="DS1034" s="5"/>
      <c r="DT1034" s="5"/>
      <c r="DU1034" s="5"/>
      <c r="DV1034" s="5"/>
      <c r="DW1034" s="5"/>
      <c r="DX1034" s="5"/>
      <c r="DY1034" s="5"/>
      <c r="DZ1034" s="5"/>
      <c r="EA1034" s="5"/>
      <c r="EB1034" s="5"/>
      <c r="EC1034" s="5"/>
      <c r="ED1034" s="5"/>
      <c r="EE1034" s="5"/>
    </row>
    <row r="1035" spans="1:135" ht="12.75">
      <c r="A1035" s="8"/>
      <c r="B1035" s="8"/>
      <c r="C1035" s="8"/>
      <c r="D1035" s="8"/>
      <c r="E1035" s="8"/>
      <c r="F1035" s="20"/>
      <c r="G1035" s="20"/>
      <c r="H1035" s="20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  <c r="CO1035" s="5"/>
      <c r="CP1035" s="5"/>
      <c r="CQ1035" s="5"/>
      <c r="CR1035" s="5"/>
      <c r="CS1035" s="5"/>
      <c r="CT1035" s="5"/>
      <c r="CU1035" s="5"/>
      <c r="CV1035" s="5"/>
      <c r="CW1035" s="5"/>
      <c r="CX1035" s="5"/>
      <c r="CY1035" s="5"/>
      <c r="CZ1035" s="5"/>
      <c r="DA1035" s="5"/>
      <c r="DB1035" s="5"/>
      <c r="DC1035" s="5"/>
      <c r="DD1035" s="5"/>
      <c r="DE1035" s="5"/>
      <c r="DF1035" s="5"/>
      <c r="DG1035" s="5"/>
      <c r="DH1035" s="5"/>
      <c r="DI1035" s="5"/>
      <c r="DJ1035" s="5"/>
      <c r="DK1035" s="5"/>
      <c r="DL1035" s="5"/>
      <c r="DM1035" s="5"/>
      <c r="DN1035" s="5"/>
      <c r="DO1035" s="5"/>
      <c r="DP1035" s="5"/>
      <c r="DQ1035" s="5"/>
      <c r="DR1035" s="5"/>
      <c r="DS1035" s="5"/>
      <c r="DT1035" s="5"/>
      <c r="DU1035" s="5"/>
      <c r="DV1035" s="5"/>
      <c r="DW1035" s="5"/>
      <c r="DX1035" s="5"/>
      <c r="DY1035" s="5"/>
      <c r="DZ1035" s="5"/>
      <c r="EA1035" s="5"/>
      <c r="EB1035" s="5"/>
      <c r="EC1035" s="5"/>
      <c r="ED1035" s="5"/>
      <c r="EE1035" s="5"/>
    </row>
    <row r="1036" spans="1:135" ht="12.75">
      <c r="A1036" s="8"/>
      <c r="B1036" s="8"/>
      <c r="C1036" s="8"/>
      <c r="D1036" s="8"/>
      <c r="E1036" s="8"/>
      <c r="F1036" s="20"/>
      <c r="G1036" s="20"/>
      <c r="H1036" s="20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  <c r="CI1036" s="5"/>
      <c r="CJ1036" s="5"/>
      <c r="CK1036" s="5"/>
      <c r="CL1036" s="5"/>
      <c r="CM1036" s="5"/>
      <c r="CN1036" s="5"/>
      <c r="CO1036" s="5"/>
      <c r="CP1036" s="5"/>
      <c r="CQ1036" s="5"/>
      <c r="CR1036" s="5"/>
      <c r="CS1036" s="5"/>
      <c r="CT1036" s="5"/>
      <c r="CU1036" s="5"/>
      <c r="CV1036" s="5"/>
      <c r="CW1036" s="5"/>
      <c r="CX1036" s="5"/>
      <c r="CY1036" s="5"/>
      <c r="CZ1036" s="5"/>
      <c r="DA1036" s="5"/>
      <c r="DB1036" s="5"/>
      <c r="DC1036" s="5"/>
      <c r="DD1036" s="5"/>
      <c r="DE1036" s="5"/>
      <c r="DF1036" s="5"/>
      <c r="DG1036" s="5"/>
      <c r="DH1036" s="5"/>
      <c r="DI1036" s="5"/>
      <c r="DJ1036" s="5"/>
      <c r="DK1036" s="5"/>
      <c r="DL1036" s="5"/>
      <c r="DM1036" s="5"/>
      <c r="DN1036" s="5"/>
      <c r="DO1036" s="5"/>
      <c r="DP1036" s="5"/>
      <c r="DQ1036" s="5"/>
      <c r="DR1036" s="5"/>
      <c r="DS1036" s="5"/>
      <c r="DT1036" s="5"/>
      <c r="DU1036" s="5"/>
      <c r="DV1036" s="5"/>
      <c r="DW1036" s="5"/>
      <c r="DX1036" s="5"/>
      <c r="DY1036" s="5"/>
      <c r="DZ1036" s="5"/>
      <c r="EA1036" s="5"/>
      <c r="EB1036" s="5"/>
      <c r="EC1036" s="5"/>
      <c r="ED1036" s="5"/>
      <c r="EE1036" s="5"/>
    </row>
    <row r="1037" spans="1:135" ht="12.75">
      <c r="A1037" s="8"/>
      <c r="B1037" s="8"/>
      <c r="C1037" s="8"/>
      <c r="D1037" s="8"/>
      <c r="E1037" s="8"/>
      <c r="F1037" s="20"/>
      <c r="G1037" s="20"/>
      <c r="H1037" s="20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  <c r="CI1037" s="5"/>
      <c r="CJ1037" s="5"/>
      <c r="CK1037" s="5"/>
      <c r="CL1037" s="5"/>
      <c r="CM1037" s="5"/>
      <c r="CN1037" s="5"/>
      <c r="CO1037" s="5"/>
      <c r="CP1037" s="5"/>
      <c r="CQ1037" s="5"/>
      <c r="CR1037" s="5"/>
      <c r="CS1037" s="5"/>
      <c r="CT1037" s="5"/>
      <c r="CU1037" s="5"/>
      <c r="CV1037" s="5"/>
      <c r="CW1037" s="5"/>
      <c r="CX1037" s="5"/>
      <c r="CY1037" s="5"/>
      <c r="CZ1037" s="5"/>
      <c r="DA1037" s="5"/>
      <c r="DB1037" s="5"/>
      <c r="DC1037" s="5"/>
      <c r="DD1037" s="5"/>
      <c r="DE1037" s="5"/>
      <c r="DF1037" s="5"/>
      <c r="DG1037" s="5"/>
      <c r="DH1037" s="5"/>
      <c r="DI1037" s="5"/>
      <c r="DJ1037" s="5"/>
      <c r="DK1037" s="5"/>
      <c r="DL1037" s="5"/>
      <c r="DM1037" s="5"/>
      <c r="DN1037" s="5"/>
      <c r="DO1037" s="5"/>
      <c r="DP1037" s="5"/>
      <c r="DQ1037" s="5"/>
      <c r="DR1037" s="5"/>
      <c r="DS1037" s="5"/>
      <c r="DT1037" s="5"/>
      <c r="DU1037" s="5"/>
      <c r="DV1037" s="5"/>
      <c r="DW1037" s="5"/>
      <c r="DX1037" s="5"/>
      <c r="DY1037" s="5"/>
      <c r="DZ1037" s="5"/>
      <c r="EA1037" s="5"/>
      <c r="EB1037" s="5"/>
      <c r="EC1037" s="5"/>
      <c r="ED1037" s="5"/>
      <c r="EE1037" s="5"/>
    </row>
    <row r="1038" spans="1:135" ht="12.75">
      <c r="A1038" s="8"/>
      <c r="B1038" s="8"/>
      <c r="C1038" s="8"/>
      <c r="D1038" s="8"/>
      <c r="E1038" s="8"/>
      <c r="F1038" s="20"/>
      <c r="G1038" s="20"/>
      <c r="H1038" s="20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/>
      <c r="CM1038" s="5"/>
      <c r="CN1038" s="5"/>
      <c r="CO1038" s="5"/>
      <c r="CP1038" s="5"/>
      <c r="CQ1038" s="5"/>
      <c r="CR1038" s="5"/>
      <c r="CS1038" s="5"/>
      <c r="CT1038" s="5"/>
      <c r="CU1038" s="5"/>
      <c r="CV1038" s="5"/>
      <c r="CW1038" s="5"/>
      <c r="CX1038" s="5"/>
      <c r="CY1038" s="5"/>
      <c r="CZ1038" s="5"/>
      <c r="DA1038" s="5"/>
      <c r="DB1038" s="5"/>
      <c r="DC1038" s="5"/>
      <c r="DD1038" s="5"/>
      <c r="DE1038" s="5"/>
      <c r="DF1038" s="5"/>
      <c r="DG1038" s="5"/>
      <c r="DH1038" s="5"/>
      <c r="DI1038" s="5"/>
      <c r="DJ1038" s="5"/>
      <c r="DK1038" s="5"/>
      <c r="DL1038" s="5"/>
      <c r="DM1038" s="5"/>
      <c r="DN1038" s="5"/>
      <c r="DO1038" s="5"/>
      <c r="DP1038" s="5"/>
      <c r="DQ1038" s="5"/>
      <c r="DR1038" s="5"/>
      <c r="DS1038" s="5"/>
      <c r="DT1038" s="5"/>
      <c r="DU1038" s="5"/>
      <c r="DV1038" s="5"/>
      <c r="DW1038" s="5"/>
      <c r="DX1038" s="5"/>
      <c r="DY1038" s="5"/>
      <c r="DZ1038" s="5"/>
      <c r="EA1038" s="5"/>
      <c r="EB1038" s="5"/>
      <c r="EC1038" s="5"/>
      <c r="ED1038" s="5"/>
      <c r="EE1038" s="5"/>
    </row>
    <row r="1039" spans="1:135" ht="12.75">
      <c r="A1039" s="8"/>
      <c r="B1039" s="8"/>
      <c r="C1039" s="8"/>
      <c r="D1039" s="8"/>
      <c r="E1039" s="8"/>
      <c r="F1039" s="20"/>
      <c r="G1039" s="20"/>
      <c r="H1039" s="20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/>
      <c r="CM1039" s="5"/>
      <c r="CN1039" s="5"/>
      <c r="CO1039" s="5"/>
      <c r="CP1039" s="5"/>
      <c r="CQ1039" s="5"/>
      <c r="CR1039" s="5"/>
      <c r="CS1039" s="5"/>
      <c r="CT1039" s="5"/>
      <c r="CU1039" s="5"/>
      <c r="CV1039" s="5"/>
      <c r="CW1039" s="5"/>
      <c r="CX1039" s="5"/>
      <c r="CY1039" s="5"/>
      <c r="CZ1039" s="5"/>
      <c r="DA1039" s="5"/>
      <c r="DB1039" s="5"/>
      <c r="DC1039" s="5"/>
      <c r="DD1039" s="5"/>
      <c r="DE1039" s="5"/>
      <c r="DF1039" s="5"/>
      <c r="DG1039" s="5"/>
      <c r="DH1039" s="5"/>
      <c r="DI1039" s="5"/>
      <c r="DJ1039" s="5"/>
      <c r="DK1039" s="5"/>
      <c r="DL1039" s="5"/>
      <c r="DM1039" s="5"/>
      <c r="DN1039" s="5"/>
      <c r="DO1039" s="5"/>
      <c r="DP1039" s="5"/>
      <c r="DQ1039" s="5"/>
      <c r="DR1039" s="5"/>
      <c r="DS1039" s="5"/>
      <c r="DT1039" s="5"/>
      <c r="DU1039" s="5"/>
      <c r="DV1039" s="5"/>
      <c r="DW1039" s="5"/>
      <c r="DX1039" s="5"/>
      <c r="DY1039" s="5"/>
      <c r="DZ1039" s="5"/>
      <c r="EA1039" s="5"/>
      <c r="EB1039" s="5"/>
      <c r="EC1039" s="5"/>
      <c r="ED1039" s="5"/>
      <c r="EE1039" s="5"/>
    </row>
    <row r="1040" spans="1:135" ht="12.75">
      <c r="A1040" s="8"/>
      <c r="B1040" s="8"/>
      <c r="C1040" s="8"/>
      <c r="D1040" s="8"/>
      <c r="E1040" s="8"/>
      <c r="F1040" s="20"/>
      <c r="G1040" s="20"/>
      <c r="H1040" s="20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  <c r="CO1040" s="5"/>
      <c r="CP1040" s="5"/>
      <c r="CQ1040" s="5"/>
      <c r="CR1040" s="5"/>
      <c r="CS1040" s="5"/>
      <c r="CT1040" s="5"/>
      <c r="CU1040" s="5"/>
      <c r="CV1040" s="5"/>
      <c r="CW1040" s="5"/>
      <c r="CX1040" s="5"/>
      <c r="CY1040" s="5"/>
      <c r="CZ1040" s="5"/>
      <c r="DA1040" s="5"/>
      <c r="DB1040" s="5"/>
      <c r="DC1040" s="5"/>
      <c r="DD1040" s="5"/>
      <c r="DE1040" s="5"/>
      <c r="DF1040" s="5"/>
      <c r="DG1040" s="5"/>
      <c r="DH1040" s="5"/>
      <c r="DI1040" s="5"/>
      <c r="DJ1040" s="5"/>
      <c r="DK1040" s="5"/>
      <c r="DL1040" s="5"/>
      <c r="DM1040" s="5"/>
      <c r="DN1040" s="5"/>
      <c r="DO1040" s="5"/>
      <c r="DP1040" s="5"/>
      <c r="DQ1040" s="5"/>
      <c r="DR1040" s="5"/>
      <c r="DS1040" s="5"/>
      <c r="DT1040" s="5"/>
      <c r="DU1040" s="5"/>
      <c r="DV1040" s="5"/>
      <c r="DW1040" s="5"/>
      <c r="DX1040" s="5"/>
      <c r="DY1040" s="5"/>
      <c r="DZ1040" s="5"/>
      <c r="EA1040" s="5"/>
      <c r="EB1040" s="5"/>
      <c r="EC1040" s="5"/>
      <c r="ED1040" s="5"/>
      <c r="EE1040" s="5"/>
    </row>
    <row r="1041" spans="1:135" ht="12.75">
      <c r="A1041" s="8"/>
      <c r="B1041" s="8"/>
      <c r="C1041" s="8"/>
      <c r="D1041" s="8"/>
      <c r="E1041" s="8"/>
      <c r="F1041" s="20"/>
      <c r="G1041" s="20"/>
      <c r="H1041" s="20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  <c r="CO1041" s="5"/>
      <c r="CP1041" s="5"/>
      <c r="CQ1041" s="5"/>
      <c r="CR1041" s="5"/>
      <c r="CS1041" s="5"/>
      <c r="CT1041" s="5"/>
      <c r="CU1041" s="5"/>
      <c r="CV1041" s="5"/>
      <c r="CW1041" s="5"/>
      <c r="CX1041" s="5"/>
      <c r="CY1041" s="5"/>
      <c r="CZ1041" s="5"/>
      <c r="DA1041" s="5"/>
      <c r="DB1041" s="5"/>
      <c r="DC1041" s="5"/>
      <c r="DD1041" s="5"/>
      <c r="DE1041" s="5"/>
      <c r="DF1041" s="5"/>
      <c r="DG1041" s="5"/>
      <c r="DH1041" s="5"/>
      <c r="DI1041" s="5"/>
      <c r="DJ1041" s="5"/>
      <c r="DK1041" s="5"/>
      <c r="DL1041" s="5"/>
      <c r="DM1041" s="5"/>
      <c r="DN1041" s="5"/>
      <c r="DO1041" s="5"/>
      <c r="DP1041" s="5"/>
      <c r="DQ1041" s="5"/>
      <c r="DR1041" s="5"/>
      <c r="DS1041" s="5"/>
      <c r="DT1041" s="5"/>
      <c r="DU1041" s="5"/>
      <c r="DV1041" s="5"/>
      <c r="DW1041" s="5"/>
      <c r="DX1041" s="5"/>
      <c r="DY1041" s="5"/>
      <c r="DZ1041" s="5"/>
      <c r="EA1041" s="5"/>
      <c r="EB1041" s="5"/>
      <c r="EC1041" s="5"/>
      <c r="ED1041" s="5"/>
      <c r="EE1041" s="5"/>
    </row>
    <row r="1042" spans="1:135" ht="12.75">
      <c r="A1042" s="8"/>
      <c r="B1042" s="8"/>
      <c r="C1042" s="8"/>
      <c r="D1042" s="8"/>
      <c r="E1042" s="8"/>
      <c r="F1042" s="20"/>
      <c r="G1042" s="20"/>
      <c r="H1042" s="20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/>
      <c r="CM1042" s="5"/>
      <c r="CN1042" s="5"/>
      <c r="CO1042" s="5"/>
      <c r="CP1042" s="5"/>
      <c r="CQ1042" s="5"/>
      <c r="CR1042" s="5"/>
      <c r="CS1042" s="5"/>
      <c r="CT1042" s="5"/>
      <c r="CU1042" s="5"/>
      <c r="CV1042" s="5"/>
      <c r="CW1042" s="5"/>
      <c r="CX1042" s="5"/>
      <c r="CY1042" s="5"/>
      <c r="CZ1042" s="5"/>
      <c r="DA1042" s="5"/>
      <c r="DB1042" s="5"/>
      <c r="DC1042" s="5"/>
      <c r="DD1042" s="5"/>
      <c r="DE1042" s="5"/>
      <c r="DF1042" s="5"/>
      <c r="DG1042" s="5"/>
      <c r="DH1042" s="5"/>
      <c r="DI1042" s="5"/>
      <c r="DJ1042" s="5"/>
      <c r="DK1042" s="5"/>
      <c r="DL1042" s="5"/>
      <c r="DM1042" s="5"/>
      <c r="DN1042" s="5"/>
      <c r="DO1042" s="5"/>
      <c r="DP1042" s="5"/>
      <c r="DQ1042" s="5"/>
      <c r="DR1042" s="5"/>
      <c r="DS1042" s="5"/>
      <c r="DT1042" s="5"/>
      <c r="DU1042" s="5"/>
      <c r="DV1042" s="5"/>
      <c r="DW1042" s="5"/>
      <c r="DX1042" s="5"/>
      <c r="DY1042" s="5"/>
      <c r="DZ1042" s="5"/>
      <c r="EA1042" s="5"/>
      <c r="EB1042" s="5"/>
      <c r="EC1042" s="5"/>
      <c r="ED1042" s="5"/>
      <c r="EE1042" s="5"/>
    </row>
    <row r="1043" spans="1:135" ht="12.75">
      <c r="A1043" s="8"/>
      <c r="B1043" s="8"/>
      <c r="C1043" s="8"/>
      <c r="D1043" s="8"/>
      <c r="E1043" s="8"/>
      <c r="F1043" s="20"/>
      <c r="G1043" s="20"/>
      <c r="H1043" s="20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/>
      <c r="CL1043" s="5"/>
      <c r="CM1043" s="5"/>
      <c r="CN1043" s="5"/>
      <c r="CO1043" s="5"/>
      <c r="CP1043" s="5"/>
      <c r="CQ1043" s="5"/>
      <c r="CR1043" s="5"/>
      <c r="CS1043" s="5"/>
      <c r="CT1043" s="5"/>
      <c r="CU1043" s="5"/>
      <c r="CV1043" s="5"/>
      <c r="CW1043" s="5"/>
      <c r="CX1043" s="5"/>
      <c r="CY1043" s="5"/>
      <c r="CZ1043" s="5"/>
      <c r="DA1043" s="5"/>
      <c r="DB1043" s="5"/>
      <c r="DC1043" s="5"/>
      <c r="DD1043" s="5"/>
      <c r="DE1043" s="5"/>
      <c r="DF1043" s="5"/>
      <c r="DG1043" s="5"/>
      <c r="DH1043" s="5"/>
      <c r="DI1043" s="5"/>
      <c r="DJ1043" s="5"/>
      <c r="DK1043" s="5"/>
      <c r="DL1043" s="5"/>
      <c r="DM1043" s="5"/>
      <c r="DN1043" s="5"/>
      <c r="DO1043" s="5"/>
      <c r="DP1043" s="5"/>
      <c r="DQ1043" s="5"/>
      <c r="DR1043" s="5"/>
      <c r="DS1043" s="5"/>
      <c r="DT1043" s="5"/>
      <c r="DU1043" s="5"/>
      <c r="DV1043" s="5"/>
      <c r="DW1043" s="5"/>
      <c r="DX1043" s="5"/>
      <c r="DY1043" s="5"/>
      <c r="DZ1043" s="5"/>
      <c r="EA1043" s="5"/>
      <c r="EB1043" s="5"/>
      <c r="EC1043" s="5"/>
      <c r="ED1043" s="5"/>
      <c r="EE1043" s="5"/>
    </row>
    <row r="1044" spans="1:135" ht="12.75">
      <c r="A1044" s="8"/>
      <c r="B1044" s="8"/>
      <c r="C1044" s="8"/>
      <c r="D1044" s="8"/>
      <c r="E1044" s="8"/>
      <c r="F1044" s="20"/>
      <c r="G1044" s="20"/>
      <c r="H1044" s="20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  <c r="CI1044" s="5"/>
      <c r="CJ1044" s="5"/>
      <c r="CK1044" s="5"/>
      <c r="CL1044" s="5"/>
      <c r="CM1044" s="5"/>
      <c r="CN1044" s="5"/>
      <c r="CO1044" s="5"/>
      <c r="CP1044" s="5"/>
      <c r="CQ1044" s="5"/>
      <c r="CR1044" s="5"/>
      <c r="CS1044" s="5"/>
      <c r="CT1044" s="5"/>
      <c r="CU1044" s="5"/>
      <c r="CV1044" s="5"/>
      <c r="CW1044" s="5"/>
      <c r="CX1044" s="5"/>
      <c r="CY1044" s="5"/>
      <c r="CZ1044" s="5"/>
      <c r="DA1044" s="5"/>
      <c r="DB1044" s="5"/>
      <c r="DC1044" s="5"/>
      <c r="DD1044" s="5"/>
      <c r="DE1044" s="5"/>
      <c r="DF1044" s="5"/>
      <c r="DG1044" s="5"/>
      <c r="DH1044" s="5"/>
      <c r="DI1044" s="5"/>
      <c r="DJ1044" s="5"/>
      <c r="DK1044" s="5"/>
      <c r="DL1044" s="5"/>
      <c r="DM1044" s="5"/>
      <c r="DN1044" s="5"/>
      <c r="DO1044" s="5"/>
      <c r="DP1044" s="5"/>
      <c r="DQ1044" s="5"/>
      <c r="DR1044" s="5"/>
      <c r="DS1044" s="5"/>
      <c r="DT1044" s="5"/>
      <c r="DU1044" s="5"/>
      <c r="DV1044" s="5"/>
      <c r="DW1044" s="5"/>
      <c r="DX1044" s="5"/>
      <c r="DY1044" s="5"/>
      <c r="DZ1044" s="5"/>
      <c r="EA1044" s="5"/>
      <c r="EB1044" s="5"/>
      <c r="EC1044" s="5"/>
      <c r="ED1044" s="5"/>
      <c r="EE1044" s="5"/>
    </row>
    <row r="1045" spans="1:135" ht="12.75">
      <c r="A1045" s="8"/>
      <c r="B1045" s="8"/>
      <c r="C1045" s="8"/>
      <c r="D1045" s="8"/>
      <c r="E1045" s="8"/>
      <c r="F1045" s="20"/>
      <c r="G1045" s="20"/>
      <c r="H1045" s="20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  <c r="CI1045" s="5"/>
      <c r="CJ1045" s="5"/>
      <c r="CK1045" s="5"/>
      <c r="CL1045" s="5"/>
      <c r="CM1045" s="5"/>
      <c r="CN1045" s="5"/>
      <c r="CO1045" s="5"/>
      <c r="CP1045" s="5"/>
      <c r="CQ1045" s="5"/>
      <c r="CR1045" s="5"/>
      <c r="CS1045" s="5"/>
      <c r="CT1045" s="5"/>
      <c r="CU1045" s="5"/>
      <c r="CV1045" s="5"/>
      <c r="CW1045" s="5"/>
      <c r="CX1045" s="5"/>
      <c r="CY1045" s="5"/>
      <c r="CZ1045" s="5"/>
      <c r="DA1045" s="5"/>
      <c r="DB1045" s="5"/>
      <c r="DC1045" s="5"/>
      <c r="DD1045" s="5"/>
      <c r="DE1045" s="5"/>
      <c r="DF1045" s="5"/>
      <c r="DG1045" s="5"/>
      <c r="DH1045" s="5"/>
      <c r="DI1045" s="5"/>
      <c r="DJ1045" s="5"/>
      <c r="DK1045" s="5"/>
      <c r="DL1045" s="5"/>
      <c r="DM1045" s="5"/>
      <c r="DN1045" s="5"/>
      <c r="DO1045" s="5"/>
      <c r="DP1045" s="5"/>
      <c r="DQ1045" s="5"/>
      <c r="DR1045" s="5"/>
      <c r="DS1045" s="5"/>
      <c r="DT1045" s="5"/>
      <c r="DU1045" s="5"/>
      <c r="DV1045" s="5"/>
      <c r="DW1045" s="5"/>
      <c r="DX1045" s="5"/>
      <c r="DY1045" s="5"/>
      <c r="DZ1045" s="5"/>
      <c r="EA1045" s="5"/>
      <c r="EB1045" s="5"/>
      <c r="EC1045" s="5"/>
      <c r="ED1045" s="5"/>
      <c r="EE1045" s="5"/>
    </row>
    <row r="1046" spans="1:135" ht="12.75">
      <c r="A1046" s="8"/>
      <c r="B1046" s="8"/>
      <c r="C1046" s="8"/>
      <c r="D1046" s="8"/>
      <c r="E1046" s="8"/>
      <c r="F1046" s="20"/>
      <c r="G1046" s="20"/>
      <c r="H1046" s="20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/>
      <c r="CM1046" s="5"/>
      <c r="CN1046" s="5"/>
      <c r="CO1046" s="5"/>
      <c r="CP1046" s="5"/>
      <c r="CQ1046" s="5"/>
      <c r="CR1046" s="5"/>
      <c r="CS1046" s="5"/>
      <c r="CT1046" s="5"/>
      <c r="CU1046" s="5"/>
      <c r="CV1046" s="5"/>
      <c r="CW1046" s="5"/>
      <c r="CX1046" s="5"/>
      <c r="CY1046" s="5"/>
      <c r="CZ1046" s="5"/>
      <c r="DA1046" s="5"/>
      <c r="DB1046" s="5"/>
      <c r="DC1046" s="5"/>
      <c r="DD1046" s="5"/>
      <c r="DE1046" s="5"/>
      <c r="DF1046" s="5"/>
      <c r="DG1046" s="5"/>
      <c r="DH1046" s="5"/>
      <c r="DI1046" s="5"/>
      <c r="DJ1046" s="5"/>
      <c r="DK1046" s="5"/>
      <c r="DL1046" s="5"/>
      <c r="DM1046" s="5"/>
      <c r="DN1046" s="5"/>
      <c r="DO1046" s="5"/>
      <c r="DP1046" s="5"/>
      <c r="DQ1046" s="5"/>
      <c r="DR1046" s="5"/>
      <c r="DS1046" s="5"/>
      <c r="DT1046" s="5"/>
      <c r="DU1046" s="5"/>
      <c r="DV1046" s="5"/>
      <c r="DW1046" s="5"/>
      <c r="DX1046" s="5"/>
      <c r="DY1046" s="5"/>
      <c r="DZ1046" s="5"/>
      <c r="EA1046" s="5"/>
      <c r="EB1046" s="5"/>
      <c r="EC1046" s="5"/>
      <c r="ED1046" s="5"/>
      <c r="EE1046" s="5"/>
    </row>
    <row r="1047" spans="1:135" ht="12.75">
      <c r="A1047" s="8"/>
      <c r="B1047" s="8"/>
      <c r="C1047" s="8"/>
      <c r="D1047" s="8"/>
      <c r="E1047" s="8"/>
      <c r="F1047" s="20"/>
      <c r="G1047" s="20"/>
      <c r="H1047" s="20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  <c r="CI1047" s="5"/>
      <c r="CJ1047" s="5"/>
      <c r="CK1047" s="5"/>
      <c r="CL1047" s="5"/>
      <c r="CM1047" s="5"/>
      <c r="CN1047" s="5"/>
      <c r="CO1047" s="5"/>
      <c r="CP1047" s="5"/>
      <c r="CQ1047" s="5"/>
      <c r="CR1047" s="5"/>
      <c r="CS1047" s="5"/>
      <c r="CT1047" s="5"/>
      <c r="CU1047" s="5"/>
      <c r="CV1047" s="5"/>
      <c r="CW1047" s="5"/>
      <c r="CX1047" s="5"/>
      <c r="CY1047" s="5"/>
      <c r="CZ1047" s="5"/>
      <c r="DA1047" s="5"/>
      <c r="DB1047" s="5"/>
      <c r="DC1047" s="5"/>
      <c r="DD1047" s="5"/>
      <c r="DE1047" s="5"/>
      <c r="DF1047" s="5"/>
      <c r="DG1047" s="5"/>
      <c r="DH1047" s="5"/>
      <c r="DI1047" s="5"/>
      <c r="DJ1047" s="5"/>
      <c r="DK1047" s="5"/>
      <c r="DL1047" s="5"/>
      <c r="DM1047" s="5"/>
      <c r="DN1047" s="5"/>
      <c r="DO1047" s="5"/>
      <c r="DP1047" s="5"/>
      <c r="DQ1047" s="5"/>
      <c r="DR1047" s="5"/>
      <c r="DS1047" s="5"/>
      <c r="DT1047" s="5"/>
      <c r="DU1047" s="5"/>
      <c r="DV1047" s="5"/>
      <c r="DW1047" s="5"/>
      <c r="DX1047" s="5"/>
      <c r="DY1047" s="5"/>
      <c r="DZ1047" s="5"/>
      <c r="EA1047" s="5"/>
      <c r="EB1047" s="5"/>
      <c r="EC1047" s="5"/>
      <c r="ED1047" s="5"/>
      <c r="EE1047" s="5"/>
    </row>
    <row r="1048" spans="1:135" ht="12.75">
      <c r="A1048" s="8"/>
      <c r="B1048" s="8"/>
      <c r="C1048" s="8"/>
      <c r="D1048" s="8"/>
      <c r="E1048" s="8"/>
      <c r="F1048" s="20"/>
      <c r="G1048" s="20"/>
      <c r="H1048" s="20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/>
      <c r="CM1048" s="5"/>
      <c r="CN1048" s="5"/>
      <c r="CO1048" s="5"/>
      <c r="CP1048" s="5"/>
      <c r="CQ1048" s="5"/>
      <c r="CR1048" s="5"/>
      <c r="CS1048" s="5"/>
      <c r="CT1048" s="5"/>
      <c r="CU1048" s="5"/>
      <c r="CV1048" s="5"/>
      <c r="CW1048" s="5"/>
      <c r="CX1048" s="5"/>
      <c r="CY1048" s="5"/>
      <c r="CZ1048" s="5"/>
      <c r="DA1048" s="5"/>
      <c r="DB1048" s="5"/>
      <c r="DC1048" s="5"/>
      <c r="DD1048" s="5"/>
      <c r="DE1048" s="5"/>
      <c r="DF1048" s="5"/>
      <c r="DG1048" s="5"/>
      <c r="DH1048" s="5"/>
      <c r="DI1048" s="5"/>
      <c r="DJ1048" s="5"/>
      <c r="DK1048" s="5"/>
      <c r="DL1048" s="5"/>
      <c r="DM1048" s="5"/>
      <c r="DN1048" s="5"/>
      <c r="DO1048" s="5"/>
      <c r="DP1048" s="5"/>
      <c r="DQ1048" s="5"/>
      <c r="DR1048" s="5"/>
      <c r="DS1048" s="5"/>
      <c r="DT1048" s="5"/>
      <c r="DU1048" s="5"/>
      <c r="DV1048" s="5"/>
      <c r="DW1048" s="5"/>
      <c r="DX1048" s="5"/>
      <c r="DY1048" s="5"/>
      <c r="DZ1048" s="5"/>
      <c r="EA1048" s="5"/>
      <c r="EB1048" s="5"/>
      <c r="EC1048" s="5"/>
      <c r="ED1048" s="5"/>
      <c r="EE1048" s="5"/>
    </row>
    <row r="1049" spans="1:135" ht="12.75">
      <c r="A1049" s="8"/>
      <c r="B1049" s="8"/>
      <c r="C1049" s="8"/>
      <c r="D1049" s="8"/>
      <c r="E1049" s="8"/>
      <c r="F1049" s="20"/>
      <c r="G1049" s="20"/>
      <c r="H1049" s="20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  <c r="CO1049" s="5"/>
      <c r="CP1049" s="5"/>
      <c r="CQ1049" s="5"/>
      <c r="CR1049" s="5"/>
      <c r="CS1049" s="5"/>
      <c r="CT1049" s="5"/>
      <c r="CU1049" s="5"/>
      <c r="CV1049" s="5"/>
      <c r="CW1049" s="5"/>
      <c r="CX1049" s="5"/>
      <c r="CY1049" s="5"/>
      <c r="CZ1049" s="5"/>
      <c r="DA1049" s="5"/>
      <c r="DB1049" s="5"/>
      <c r="DC1049" s="5"/>
      <c r="DD1049" s="5"/>
      <c r="DE1049" s="5"/>
      <c r="DF1049" s="5"/>
      <c r="DG1049" s="5"/>
      <c r="DH1049" s="5"/>
      <c r="DI1049" s="5"/>
      <c r="DJ1049" s="5"/>
      <c r="DK1049" s="5"/>
      <c r="DL1049" s="5"/>
      <c r="DM1049" s="5"/>
      <c r="DN1049" s="5"/>
      <c r="DO1049" s="5"/>
      <c r="DP1049" s="5"/>
      <c r="DQ1049" s="5"/>
      <c r="DR1049" s="5"/>
      <c r="DS1049" s="5"/>
      <c r="DT1049" s="5"/>
      <c r="DU1049" s="5"/>
      <c r="DV1049" s="5"/>
      <c r="DW1049" s="5"/>
      <c r="DX1049" s="5"/>
      <c r="DY1049" s="5"/>
      <c r="DZ1049" s="5"/>
      <c r="EA1049" s="5"/>
      <c r="EB1049" s="5"/>
      <c r="EC1049" s="5"/>
      <c r="ED1049" s="5"/>
      <c r="EE1049" s="5"/>
    </row>
    <row r="1050" spans="1:135" ht="12.75">
      <c r="A1050" s="8"/>
      <c r="B1050" s="8"/>
      <c r="C1050" s="8"/>
      <c r="D1050" s="8"/>
      <c r="E1050" s="8"/>
      <c r="F1050" s="20"/>
      <c r="G1050" s="20"/>
      <c r="H1050" s="20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  <c r="CI1050" s="5"/>
      <c r="CJ1050" s="5"/>
      <c r="CK1050" s="5"/>
      <c r="CL1050" s="5"/>
      <c r="CM1050" s="5"/>
      <c r="CN1050" s="5"/>
      <c r="CO1050" s="5"/>
      <c r="CP1050" s="5"/>
      <c r="CQ1050" s="5"/>
      <c r="CR1050" s="5"/>
      <c r="CS1050" s="5"/>
      <c r="CT1050" s="5"/>
      <c r="CU1050" s="5"/>
      <c r="CV1050" s="5"/>
      <c r="CW1050" s="5"/>
      <c r="CX1050" s="5"/>
      <c r="CY1050" s="5"/>
      <c r="CZ1050" s="5"/>
      <c r="DA1050" s="5"/>
      <c r="DB1050" s="5"/>
      <c r="DC1050" s="5"/>
      <c r="DD1050" s="5"/>
      <c r="DE1050" s="5"/>
      <c r="DF1050" s="5"/>
      <c r="DG1050" s="5"/>
      <c r="DH1050" s="5"/>
      <c r="DI1050" s="5"/>
      <c r="DJ1050" s="5"/>
      <c r="DK1050" s="5"/>
      <c r="DL1050" s="5"/>
      <c r="DM1050" s="5"/>
      <c r="DN1050" s="5"/>
      <c r="DO1050" s="5"/>
      <c r="DP1050" s="5"/>
      <c r="DQ1050" s="5"/>
      <c r="DR1050" s="5"/>
      <c r="DS1050" s="5"/>
      <c r="DT1050" s="5"/>
      <c r="DU1050" s="5"/>
      <c r="DV1050" s="5"/>
      <c r="DW1050" s="5"/>
      <c r="DX1050" s="5"/>
      <c r="DY1050" s="5"/>
      <c r="DZ1050" s="5"/>
      <c r="EA1050" s="5"/>
      <c r="EB1050" s="5"/>
      <c r="EC1050" s="5"/>
      <c r="ED1050" s="5"/>
      <c r="EE1050" s="5"/>
    </row>
    <row r="1051" spans="1:135" ht="12.75">
      <c r="A1051" s="8"/>
      <c r="B1051" s="8"/>
      <c r="C1051" s="8"/>
      <c r="D1051" s="8"/>
      <c r="E1051" s="8"/>
      <c r="F1051" s="20"/>
      <c r="G1051" s="20"/>
      <c r="H1051" s="20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  <c r="CO1051" s="5"/>
      <c r="CP1051" s="5"/>
      <c r="CQ1051" s="5"/>
      <c r="CR1051" s="5"/>
      <c r="CS1051" s="5"/>
      <c r="CT1051" s="5"/>
      <c r="CU1051" s="5"/>
      <c r="CV1051" s="5"/>
      <c r="CW1051" s="5"/>
      <c r="CX1051" s="5"/>
      <c r="CY1051" s="5"/>
      <c r="CZ1051" s="5"/>
      <c r="DA1051" s="5"/>
      <c r="DB1051" s="5"/>
      <c r="DC1051" s="5"/>
      <c r="DD1051" s="5"/>
      <c r="DE1051" s="5"/>
      <c r="DF1051" s="5"/>
      <c r="DG1051" s="5"/>
      <c r="DH1051" s="5"/>
      <c r="DI1051" s="5"/>
      <c r="DJ1051" s="5"/>
      <c r="DK1051" s="5"/>
      <c r="DL1051" s="5"/>
      <c r="DM1051" s="5"/>
      <c r="DN1051" s="5"/>
      <c r="DO1051" s="5"/>
      <c r="DP1051" s="5"/>
      <c r="DQ1051" s="5"/>
      <c r="DR1051" s="5"/>
      <c r="DS1051" s="5"/>
      <c r="DT1051" s="5"/>
      <c r="DU1051" s="5"/>
      <c r="DV1051" s="5"/>
      <c r="DW1051" s="5"/>
      <c r="DX1051" s="5"/>
      <c r="DY1051" s="5"/>
      <c r="DZ1051" s="5"/>
      <c r="EA1051" s="5"/>
      <c r="EB1051" s="5"/>
      <c r="EC1051" s="5"/>
      <c r="ED1051" s="5"/>
      <c r="EE1051" s="5"/>
    </row>
    <row r="1052" spans="1:135" ht="12.75">
      <c r="A1052" s="8"/>
      <c r="B1052" s="8"/>
      <c r="C1052" s="8"/>
      <c r="D1052" s="8"/>
      <c r="E1052" s="8"/>
      <c r="F1052" s="20"/>
      <c r="G1052" s="20"/>
      <c r="H1052" s="20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  <c r="CZ1052" s="5"/>
      <c r="DA1052" s="5"/>
      <c r="DB1052" s="5"/>
      <c r="DC1052" s="5"/>
      <c r="DD1052" s="5"/>
      <c r="DE1052" s="5"/>
      <c r="DF1052" s="5"/>
      <c r="DG1052" s="5"/>
      <c r="DH1052" s="5"/>
      <c r="DI1052" s="5"/>
      <c r="DJ1052" s="5"/>
      <c r="DK1052" s="5"/>
      <c r="DL1052" s="5"/>
      <c r="DM1052" s="5"/>
      <c r="DN1052" s="5"/>
      <c r="DO1052" s="5"/>
      <c r="DP1052" s="5"/>
      <c r="DQ1052" s="5"/>
      <c r="DR1052" s="5"/>
      <c r="DS1052" s="5"/>
      <c r="DT1052" s="5"/>
      <c r="DU1052" s="5"/>
      <c r="DV1052" s="5"/>
      <c r="DW1052" s="5"/>
      <c r="DX1052" s="5"/>
      <c r="DY1052" s="5"/>
      <c r="DZ1052" s="5"/>
      <c r="EA1052" s="5"/>
      <c r="EB1052" s="5"/>
      <c r="EC1052" s="5"/>
      <c r="ED1052" s="5"/>
      <c r="EE1052" s="5"/>
    </row>
    <row r="1053" spans="1:135" ht="12.75">
      <c r="A1053" s="8"/>
      <c r="B1053" s="8"/>
      <c r="C1053" s="8"/>
      <c r="D1053" s="8"/>
      <c r="E1053" s="8"/>
      <c r="F1053" s="20"/>
      <c r="G1053" s="20"/>
      <c r="H1053" s="20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  <c r="CO1053" s="5"/>
      <c r="CP1053" s="5"/>
      <c r="CQ1053" s="5"/>
      <c r="CR1053" s="5"/>
      <c r="CS1053" s="5"/>
      <c r="CT1053" s="5"/>
      <c r="CU1053" s="5"/>
      <c r="CV1053" s="5"/>
      <c r="CW1053" s="5"/>
      <c r="CX1053" s="5"/>
      <c r="CY1053" s="5"/>
      <c r="CZ1053" s="5"/>
      <c r="DA1053" s="5"/>
      <c r="DB1053" s="5"/>
      <c r="DC1053" s="5"/>
      <c r="DD1053" s="5"/>
      <c r="DE1053" s="5"/>
      <c r="DF1053" s="5"/>
      <c r="DG1053" s="5"/>
      <c r="DH1053" s="5"/>
      <c r="DI1053" s="5"/>
      <c r="DJ1053" s="5"/>
      <c r="DK1053" s="5"/>
      <c r="DL1053" s="5"/>
      <c r="DM1053" s="5"/>
      <c r="DN1053" s="5"/>
      <c r="DO1053" s="5"/>
      <c r="DP1053" s="5"/>
      <c r="DQ1053" s="5"/>
      <c r="DR1053" s="5"/>
      <c r="DS1053" s="5"/>
      <c r="DT1053" s="5"/>
      <c r="DU1053" s="5"/>
      <c r="DV1053" s="5"/>
      <c r="DW1053" s="5"/>
      <c r="DX1053" s="5"/>
      <c r="DY1053" s="5"/>
      <c r="DZ1053" s="5"/>
      <c r="EA1053" s="5"/>
      <c r="EB1053" s="5"/>
      <c r="EC1053" s="5"/>
      <c r="ED1053" s="5"/>
      <c r="EE1053" s="5"/>
    </row>
    <row r="1054" spans="1:135" ht="12.75">
      <c r="A1054" s="8"/>
      <c r="B1054" s="8"/>
      <c r="C1054" s="8"/>
      <c r="D1054" s="8"/>
      <c r="E1054" s="8"/>
      <c r="F1054" s="20"/>
      <c r="G1054" s="20"/>
      <c r="H1054" s="20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  <c r="CO1054" s="5"/>
      <c r="CP1054" s="5"/>
      <c r="CQ1054" s="5"/>
      <c r="CR1054" s="5"/>
      <c r="CS1054" s="5"/>
      <c r="CT1054" s="5"/>
      <c r="CU1054" s="5"/>
      <c r="CV1054" s="5"/>
      <c r="CW1054" s="5"/>
      <c r="CX1054" s="5"/>
      <c r="CY1054" s="5"/>
      <c r="CZ1054" s="5"/>
      <c r="DA1054" s="5"/>
      <c r="DB1054" s="5"/>
      <c r="DC1054" s="5"/>
      <c r="DD1054" s="5"/>
      <c r="DE1054" s="5"/>
      <c r="DF1054" s="5"/>
      <c r="DG1054" s="5"/>
      <c r="DH1054" s="5"/>
      <c r="DI1054" s="5"/>
      <c r="DJ1054" s="5"/>
      <c r="DK1054" s="5"/>
      <c r="DL1054" s="5"/>
      <c r="DM1054" s="5"/>
      <c r="DN1054" s="5"/>
      <c r="DO1054" s="5"/>
      <c r="DP1054" s="5"/>
      <c r="DQ1054" s="5"/>
      <c r="DR1054" s="5"/>
      <c r="DS1054" s="5"/>
      <c r="DT1054" s="5"/>
      <c r="DU1054" s="5"/>
      <c r="DV1054" s="5"/>
      <c r="DW1054" s="5"/>
      <c r="DX1054" s="5"/>
      <c r="DY1054" s="5"/>
      <c r="DZ1054" s="5"/>
      <c r="EA1054" s="5"/>
      <c r="EB1054" s="5"/>
      <c r="EC1054" s="5"/>
      <c r="ED1054" s="5"/>
      <c r="EE1054" s="5"/>
    </row>
    <row r="1055" spans="1:135" ht="12.75">
      <c r="A1055" s="8"/>
      <c r="B1055" s="8"/>
      <c r="C1055" s="8"/>
      <c r="D1055" s="8"/>
      <c r="E1055" s="8"/>
      <c r="F1055" s="20"/>
      <c r="G1055" s="20"/>
      <c r="H1055" s="20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  <c r="CO1055" s="5"/>
      <c r="CP1055" s="5"/>
      <c r="CQ1055" s="5"/>
      <c r="CR1055" s="5"/>
      <c r="CS1055" s="5"/>
      <c r="CT1055" s="5"/>
      <c r="CU1055" s="5"/>
      <c r="CV1055" s="5"/>
      <c r="CW1055" s="5"/>
      <c r="CX1055" s="5"/>
      <c r="CY1055" s="5"/>
      <c r="CZ1055" s="5"/>
      <c r="DA1055" s="5"/>
      <c r="DB1055" s="5"/>
      <c r="DC1055" s="5"/>
      <c r="DD1055" s="5"/>
      <c r="DE1055" s="5"/>
      <c r="DF1055" s="5"/>
      <c r="DG1055" s="5"/>
      <c r="DH1055" s="5"/>
      <c r="DI1055" s="5"/>
      <c r="DJ1055" s="5"/>
      <c r="DK1055" s="5"/>
      <c r="DL1055" s="5"/>
      <c r="DM1055" s="5"/>
      <c r="DN1055" s="5"/>
      <c r="DO1055" s="5"/>
      <c r="DP1055" s="5"/>
      <c r="DQ1055" s="5"/>
      <c r="DR1055" s="5"/>
      <c r="DS1055" s="5"/>
      <c r="DT1055" s="5"/>
      <c r="DU1055" s="5"/>
      <c r="DV1055" s="5"/>
      <c r="DW1055" s="5"/>
      <c r="DX1055" s="5"/>
      <c r="DY1055" s="5"/>
      <c r="DZ1055" s="5"/>
      <c r="EA1055" s="5"/>
      <c r="EB1055" s="5"/>
      <c r="EC1055" s="5"/>
      <c r="ED1055" s="5"/>
      <c r="EE1055" s="5"/>
    </row>
    <row r="1056" spans="1:135" ht="12.75">
      <c r="A1056" s="8"/>
      <c r="B1056" s="8"/>
      <c r="C1056" s="8"/>
      <c r="D1056" s="8"/>
      <c r="E1056" s="8"/>
      <c r="F1056" s="20"/>
      <c r="G1056" s="20"/>
      <c r="H1056" s="20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  <c r="CO1056" s="5"/>
      <c r="CP1056" s="5"/>
      <c r="CQ1056" s="5"/>
      <c r="CR1056" s="5"/>
      <c r="CS1056" s="5"/>
      <c r="CT1056" s="5"/>
      <c r="CU1056" s="5"/>
      <c r="CV1056" s="5"/>
      <c r="CW1056" s="5"/>
      <c r="CX1056" s="5"/>
      <c r="CY1056" s="5"/>
      <c r="CZ1056" s="5"/>
      <c r="DA1056" s="5"/>
      <c r="DB1056" s="5"/>
      <c r="DC1056" s="5"/>
      <c r="DD1056" s="5"/>
      <c r="DE1056" s="5"/>
      <c r="DF1056" s="5"/>
      <c r="DG1056" s="5"/>
      <c r="DH1056" s="5"/>
      <c r="DI1056" s="5"/>
      <c r="DJ1056" s="5"/>
      <c r="DK1056" s="5"/>
      <c r="DL1056" s="5"/>
      <c r="DM1056" s="5"/>
      <c r="DN1056" s="5"/>
      <c r="DO1056" s="5"/>
      <c r="DP1056" s="5"/>
      <c r="DQ1056" s="5"/>
      <c r="DR1056" s="5"/>
      <c r="DS1056" s="5"/>
      <c r="DT1056" s="5"/>
      <c r="DU1056" s="5"/>
      <c r="DV1056" s="5"/>
      <c r="DW1056" s="5"/>
      <c r="DX1056" s="5"/>
      <c r="DY1056" s="5"/>
      <c r="DZ1056" s="5"/>
      <c r="EA1056" s="5"/>
      <c r="EB1056" s="5"/>
      <c r="EC1056" s="5"/>
      <c r="ED1056" s="5"/>
      <c r="EE1056" s="5"/>
    </row>
    <row r="1057" spans="1:135" ht="12.75">
      <c r="A1057" s="8"/>
      <c r="B1057" s="8"/>
      <c r="C1057" s="8"/>
      <c r="D1057" s="8"/>
      <c r="E1057" s="8"/>
      <c r="F1057" s="20"/>
      <c r="G1057" s="20"/>
      <c r="H1057" s="20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  <c r="CO1057" s="5"/>
      <c r="CP1057" s="5"/>
      <c r="CQ1057" s="5"/>
      <c r="CR1057" s="5"/>
      <c r="CS1057" s="5"/>
      <c r="CT1057" s="5"/>
      <c r="CU1057" s="5"/>
      <c r="CV1057" s="5"/>
      <c r="CW1057" s="5"/>
      <c r="CX1057" s="5"/>
      <c r="CY1057" s="5"/>
      <c r="CZ1057" s="5"/>
      <c r="DA1057" s="5"/>
      <c r="DB1057" s="5"/>
      <c r="DC1057" s="5"/>
      <c r="DD1057" s="5"/>
      <c r="DE1057" s="5"/>
      <c r="DF1057" s="5"/>
      <c r="DG1057" s="5"/>
      <c r="DH1057" s="5"/>
      <c r="DI1057" s="5"/>
      <c r="DJ1057" s="5"/>
      <c r="DK1057" s="5"/>
      <c r="DL1057" s="5"/>
      <c r="DM1057" s="5"/>
      <c r="DN1057" s="5"/>
      <c r="DO1057" s="5"/>
      <c r="DP1057" s="5"/>
      <c r="DQ1057" s="5"/>
      <c r="DR1057" s="5"/>
      <c r="DS1057" s="5"/>
      <c r="DT1057" s="5"/>
      <c r="DU1057" s="5"/>
      <c r="DV1057" s="5"/>
      <c r="DW1057" s="5"/>
      <c r="DX1057" s="5"/>
      <c r="DY1057" s="5"/>
      <c r="DZ1057" s="5"/>
      <c r="EA1057" s="5"/>
      <c r="EB1057" s="5"/>
      <c r="EC1057" s="5"/>
      <c r="ED1057" s="5"/>
      <c r="EE1057" s="5"/>
    </row>
    <row r="1058" spans="1:135" ht="12.75">
      <c r="A1058" s="8"/>
      <c r="B1058" s="8"/>
      <c r="C1058" s="8"/>
      <c r="D1058" s="8"/>
      <c r="E1058" s="8"/>
      <c r="F1058" s="20"/>
      <c r="G1058" s="20"/>
      <c r="H1058" s="20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/>
      <c r="CM1058" s="5"/>
      <c r="CN1058" s="5"/>
      <c r="CO1058" s="5"/>
      <c r="CP1058" s="5"/>
      <c r="CQ1058" s="5"/>
      <c r="CR1058" s="5"/>
      <c r="CS1058" s="5"/>
      <c r="CT1058" s="5"/>
      <c r="CU1058" s="5"/>
      <c r="CV1058" s="5"/>
      <c r="CW1058" s="5"/>
      <c r="CX1058" s="5"/>
      <c r="CY1058" s="5"/>
      <c r="CZ1058" s="5"/>
      <c r="DA1058" s="5"/>
      <c r="DB1058" s="5"/>
      <c r="DC1058" s="5"/>
      <c r="DD1058" s="5"/>
      <c r="DE1058" s="5"/>
      <c r="DF1058" s="5"/>
      <c r="DG1058" s="5"/>
      <c r="DH1058" s="5"/>
      <c r="DI1058" s="5"/>
      <c r="DJ1058" s="5"/>
      <c r="DK1058" s="5"/>
      <c r="DL1058" s="5"/>
      <c r="DM1058" s="5"/>
      <c r="DN1058" s="5"/>
      <c r="DO1058" s="5"/>
      <c r="DP1058" s="5"/>
      <c r="DQ1058" s="5"/>
      <c r="DR1058" s="5"/>
      <c r="DS1058" s="5"/>
      <c r="DT1058" s="5"/>
      <c r="DU1058" s="5"/>
      <c r="DV1058" s="5"/>
      <c r="DW1058" s="5"/>
      <c r="DX1058" s="5"/>
      <c r="DY1058" s="5"/>
      <c r="DZ1058" s="5"/>
      <c r="EA1058" s="5"/>
      <c r="EB1058" s="5"/>
      <c r="EC1058" s="5"/>
      <c r="ED1058" s="5"/>
      <c r="EE1058" s="5"/>
    </row>
    <row r="1059" spans="1:135" ht="12.75">
      <c r="A1059" s="8"/>
      <c r="B1059" s="8"/>
      <c r="C1059" s="8"/>
      <c r="D1059" s="8"/>
      <c r="E1059" s="8"/>
      <c r="F1059" s="20"/>
      <c r="G1059" s="20"/>
      <c r="H1059" s="20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  <c r="CO1059" s="5"/>
      <c r="CP1059" s="5"/>
      <c r="CQ1059" s="5"/>
      <c r="CR1059" s="5"/>
      <c r="CS1059" s="5"/>
      <c r="CT1059" s="5"/>
      <c r="CU1059" s="5"/>
      <c r="CV1059" s="5"/>
      <c r="CW1059" s="5"/>
      <c r="CX1059" s="5"/>
      <c r="CY1059" s="5"/>
      <c r="CZ1059" s="5"/>
      <c r="DA1059" s="5"/>
      <c r="DB1059" s="5"/>
      <c r="DC1059" s="5"/>
      <c r="DD1059" s="5"/>
      <c r="DE1059" s="5"/>
      <c r="DF1059" s="5"/>
      <c r="DG1059" s="5"/>
      <c r="DH1059" s="5"/>
      <c r="DI1059" s="5"/>
      <c r="DJ1059" s="5"/>
      <c r="DK1059" s="5"/>
      <c r="DL1059" s="5"/>
      <c r="DM1059" s="5"/>
      <c r="DN1059" s="5"/>
      <c r="DO1059" s="5"/>
      <c r="DP1059" s="5"/>
      <c r="DQ1059" s="5"/>
      <c r="DR1059" s="5"/>
      <c r="DS1059" s="5"/>
      <c r="DT1059" s="5"/>
      <c r="DU1059" s="5"/>
      <c r="DV1059" s="5"/>
      <c r="DW1059" s="5"/>
      <c r="DX1059" s="5"/>
      <c r="DY1059" s="5"/>
      <c r="DZ1059" s="5"/>
      <c r="EA1059" s="5"/>
      <c r="EB1059" s="5"/>
      <c r="EC1059" s="5"/>
      <c r="ED1059" s="5"/>
      <c r="EE1059" s="5"/>
    </row>
    <row r="1060" spans="1:135" ht="12.75">
      <c r="A1060" s="8"/>
      <c r="B1060" s="8"/>
      <c r="C1060" s="8"/>
      <c r="D1060" s="8"/>
      <c r="E1060" s="8"/>
      <c r="F1060" s="20"/>
      <c r="G1060" s="20"/>
      <c r="H1060" s="20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/>
      <c r="CM1060" s="5"/>
      <c r="CN1060" s="5"/>
      <c r="CO1060" s="5"/>
      <c r="CP1060" s="5"/>
      <c r="CQ1060" s="5"/>
      <c r="CR1060" s="5"/>
      <c r="CS1060" s="5"/>
      <c r="CT1060" s="5"/>
      <c r="CU1060" s="5"/>
      <c r="CV1060" s="5"/>
      <c r="CW1060" s="5"/>
      <c r="CX1060" s="5"/>
      <c r="CY1060" s="5"/>
      <c r="CZ1060" s="5"/>
      <c r="DA1060" s="5"/>
      <c r="DB1060" s="5"/>
      <c r="DC1060" s="5"/>
      <c r="DD1060" s="5"/>
      <c r="DE1060" s="5"/>
      <c r="DF1060" s="5"/>
      <c r="DG1060" s="5"/>
      <c r="DH1060" s="5"/>
      <c r="DI1060" s="5"/>
      <c r="DJ1060" s="5"/>
      <c r="DK1060" s="5"/>
      <c r="DL1060" s="5"/>
      <c r="DM1060" s="5"/>
      <c r="DN1060" s="5"/>
      <c r="DO1060" s="5"/>
      <c r="DP1060" s="5"/>
      <c r="DQ1060" s="5"/>
      <c r="DR1060" s="5"/>
      <c r="DS1060" s="5"/>
      <c r="DT1060" s="5"/>
      <c r="DU1060" s="5"/>
      <c r="DV1060" s="5"/>
      <c r="DW1060" s="5"/>
      <c r="DX1060" s="5"/>
      <c r="DY1060" s="5"/>
      <c r="DZ1060" s="5"/>
      <c r="EA1060" s="5"/>
      <c r="EB1060" s="5"/>
      <c r="EC1060" s="5"/>
      <c r="ED1060" s="5"/>
      <c r="EE1060" s="5"/>
    </row>
    <row r="1061" spans="1:135" ht="12.75">
      <c r="A1061" s="8"/>
      <c r="B1061" s="8"/>
      <c r="C1061" s="8"/>
      <c r="D1061" s="8"/>
      <c r="E1061" s="8"/>
      <c r="F1061" s="20"/>
      <c r="G1061" s="20"/>
      <c r="H1061" s="20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  <c r="CO1061" s="5"/>
      <c r="CP1061" s="5"/>
      <c r="CQ1061" s="5"/>
      <c r="CR1061" s="5"/>
      <c r="CS1061" s="5"/>
      <c r="CT1061" s="5"/>
      <c r="CU1061" s="5"/>
      <c r="CV1061" s="5"/>
      <c r="CW1061" s="5"/>
      <c r="CX1061" s="5"/>
      <c r="CY1061" s="5"/>
      <c r="CZ1061" s="5"/>
      <c r="DA1061" s="5"/>
      <c r="DB1061" s="5"/>
      <c r="DC1061" s="5"/>
      <c r="DD1061" s="5"/>
      <c r="DE1061" s="5"/>
      <c r="DF1061" s="5"/>
      <c r="DG1061" s="5"/>
      <c r="DH1061" s="5"/>
      <c r="DI1061" s="5"/>
      <c r="DJ1061" s="5"/>
      <c r="DK1061" s="5"/>
      <c r="DL1061" s="5"/>
      <c r="DM1061" s="5"/>
      <c r="DN1061" s="5"/>
      <c r="DO1061" s="5"/>
      <c r="DP1061" s="5"/>
      <c r="DQ1061" s="5"/>
      <c r="DR1061" s="5"/>
      <c r="DS1061" s="5"/>
      <c r="DT1061" s="5"/>
      <c r="DU1061" s="5"/>
      <c r="DV1061" s="5"/>
      <c r="DW1061" s="5"/>
      <c r="DX1061" s="5"/>
      <c r="DY1061" s="5"/>
      <c r="DZ1061" s="5"/>
      <c r="EA1061" s="5"/>
      <c r="EB1061" s="5"/>
      <c r="EC1061" s="5"/>
      <c r="ED1061" s="5"/>
      <c r="EE1061" s="5"/>
    </row>
    <row r="1062" spans="1:135" ht="12.75">
      <c r="A1062" s="8"/>
      <c r="B1062" s="8"/>
      <c r="C1062" s="8"/>
      <c r="D1062" s="8"/>
      <c r="E1062" s="8"/>
      <c r="F1062" s="20"/>
      <c r="G1062" s="20"/>
      <c r="H1062" s="20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  <c r="CO1062" s="5"/>
      <c r="CP1062" s="5"/>
      <c r="CQ1062" s="5"/>
      <c r="CR1062" s="5"/>
      <c r="CS1062" s="5"/>
      <c r="CT1062" s="5"/>
      <c r="CU1062" s="5"/>
      <c r="CV1062" s="5"/>
      <c r="CW1062" s="5"/>
      <c r="CX1062" s="5"/>
      <c r="CY1062" s="5"/>
      <c r="CZ1062" s="5"/>
      <c r="DA1062" s="5"/>
      <c r="DB1062" s="5"/>
      <c r="DC1062" s="5"/>
      <c r="DD1062" s="5"/>
      <c r="DE1062" s="5"/>
      <c r="DF1062" s="5"/>
      <c r="DG1062" s="5"/>
      <c r="DH1062" s="5"/>
      <c r="DI1062" s="5"/>
      <c r="DJ1062" s="5"/>
      <c r="DK1062" s="5"/>
      <c r="DL1062" s="5"/>
      <c r="DM1062" s="5"/>
      <c r="DN1062" s="5"/>
      <c r="DO1062" s="5"/>
      <c r="DP1062" s="5"/>
      <c r="DQ1062" s="5"/>
      <c r="DR1062" s="5"/>
      <c r="DS1062" s="5"/>
      <c r="DT1062" s="5"/>
      <c r="DU1062" s="5"/>
      <c r="DV1062" s="5"/>
      <c r="DW1062" s="5"/>
      <c r="DX1062" s="5"/>
      <c r="DY1062" s="5"/>
      <c r="DZ1062" s="5"/>
      <c r="EA1062" s="5"/>
      <c r="EB1062" s="5"/>
      <c r="EC1062" s="5"/>
      <c r="ED1062" s="5"/>
      <c r="EE1062" s="5"/>
    </row>
    <row r="1063" spans="1:135" ht="12.75">
      <c r="A1063" s="8"/>
      <c r="B1063" s="8"/>
      <c r="C1063" s="8"/>
      <c r="D1063" s="8"/>
      <c r="E1063" s="8"/>
      <c r="F1063" s="20"/>
      <c r="G1063" s="20"/>
      <c r="H1063" s="20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  <c r="CZ1063" s="5"/>
      <c r="DA1063" s="5"/>
      <c r="DB1063" s="5"/>
      <c r="DC1063" s="5"/>
      <c r="DD1063" s="5"/>
      <c r="DE1063" s="5"/>
      <c r="DF1063" s="5"/>
      <c r="DG1063" s="5"/>
      <c r="DH1063" s="5"/>
      <c r="DI1063" s="5"/>
      <c r="DJ1063" s="5"/>
      <c r="DK1063" s="5"/>
      <c r="DL1063" s="5"/>
      <c r="DM1063" s="5"/>
      <c r="DN1063" s="5"/>
      <c r="DO1063" s="5"/>
      <c r="DP1063" s="5"/>
      <c r="DQ1063" s="5"/>
      <c r="DR1063" s="5"/>
      <c r="DS1063" s="5"/>
      <c r="DT1063" s="5"/>
      <c r="DU1063" s="5"/>
      <c r="DV1063" s="5"/>
      <c r="DW1063" s="5"/>
      <c r="DX1063" s="5"/>
      <c r="DY1063" s="5"/>
      <c r="DZ1063" s="5"/>
      <c r="EA1063" s="5"/>
      <c r="EB1063" s="5"/>
      <c r="EC1063" s="5"/>
      <c r="ED1063" s="5"/>
      <c r="EE1063" s="5"/>
    </row>
    <row r="1064" spans="1:135" ht="12.75">
      <c r="A1064" s="8"/>
      <c r="B1064" s="8"/>
      <c r="C1064" s="8"/>
      <c r="D1064" s="8"/>
      <c r="E1064" s="8"/>
      <c r="F1064" s="20"/>
      <c r="G1064" s="20"/>
      <c r="H1064" s="20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  <c r="CZ1064" s="5"/>
      <c r="DA1064" s="5"/>
      <c r="DB1064" s="5"/>
      <c r="DC1064" s="5"/>
      <c r="DD1064" s="5"/>
      <c r="DE1064" s="5"/>
      <c r="DF1064" s="5"/>
      <c r="DG1064" s="5"/>
      <c r="DH1064" s="5"/>
      <c r="DI1064" s="5"/>
      <c r="DJ1064" s="5"/>
      <c r="DK1064" s="5"/>
      <c r="DL1064" s="5"/>
      <c r="DM1064" s="5"/>
      <c r="DN1064" s="5"/>
      <c r="DO1064" s="5"/>
      <c r="DP1064" s="5"/>
      <c r="DQ1064" s="5"/>
      <c r="DR1064" s="5"/>
      <c r="DS1064" s="5"/>
      <c r="DT1064" s="5"/>
      <c r="DU1064" s="5"/>
      <c r="DV1064" s="5"/>
      <c r="DW1064" s="5"/>
      <c r="DX1064" s="5"/>
      <c r="DY1064" s="5"/>
      <c r="DZ1064" s="5"/>
      <c r="EA1064" s="5"/>
      <c r="EB1064" s="5"/>
      <c r="EC1064" s="5"/>
      <c r="ED1064" s="5"/>
      <c r="EE1064" s="5"/>
    </row>
    <row r="1065" spans="1:135" ht="12.75">
      <c r="A1065" s="8"/>
      <c r="B1065" s="8"/>
      <c r="C1065" s="8"/>
      <c r="D1065" s="8"/>
      <c r="E1065" s="8"/>
      <c r="F1065" s="20"/>
      <c r="G1065" s="20"/>
      <c r="H1065" s="20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  <c r="CZ1065" s="5"/>
      <c r="DA1065" s="5"/>
      <c r="DB1065" s="5"/>
      <c r="DC1065" s="5"/>
      <c r="DD1065" s="5"/>
      <c r="DE1065" s="5"/>
      <c r="DF1065" s="5"/>
      <c r="DG1065" s="5"/>
      <c r="DH1065" s="5"/>
      <c r="DI1065" s="5"/>
      <c r="DJ1065" s="5"/>
      <c r="DK1065" s="5"/>
      <c r="DL1065" s="5"/>
      <c r="DM1065" s="5"/>
      <c r="DN1065" s="5"/>
      <c r="DO1065" s="5"/>
      <c r="DP1065" s="5"/>
      <c r="DQ1065" s="5"/>
      <c r="DR1065" s="5"/>
      <c r="DS1065" s="5"/>
      <c r="DT1065" s="5"/>
      <c r="DU1065" s="5"/>
      <c r="DV1065" s="5"/>
      <c r="DW1065" s="5"/>
      <c r="DX1065" s="5"/>
      <c r="DY1065" s="5"/>
      <c r="DZ1065" s="5"/>
      <c r="EA1065" s="5"/>
      <c r="EB1065" s="5"/>
      <c r="EC1065" s="5"/>
      <c r="ED1065" s="5"/>
      <c r="EE1065" s="5"/>
    </row>
    <row r="1066" spans="1:135" ht="12.75">
      <c r="A1066" s="8"/>
      <c r="B1066" s="8"/>
      <c r="C1066" s="8"/>
      <c r="D1066" s="8"/>
      <c r="E1066" s="8"/>
      <c r="F1066" s="20"/>
      <c r="G1066" s="20"/>
      <c r="H1066" s="20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  <c r="CO1066" s="5"/>
      <c r="CP1066" s="5"/>
      <c r="CQ1066" s="5"/>
      <c r="CR1066" s="5"/>
      <c r="CS1066" s="5"/>
      <c r="CT1066" s="5"/>
      <c r="CU1066" s="5"/>
      <c r="CV1066" s="5"/>
      <c r="CW1066" s="5"/>
      <c r="CX1066" s="5"/>
      <c r="CY1066" s="5"/>
      <c r="CZ1066" s="5"/>
      <c r="DA1066" s="5"/>
      <c r="DB1066" s="5"/>
      <c r="DC1066" s="5"/>
      <c r="DD1066" s="5"/>
      <c r="DE1066" s="5"/>
      <c r="DF1066" s="5"/>
      <c r="DG1066" s="5"/>
      <c r="DH1066" s="5"/>
      <c r="DI1066" s="5"/>
      <c r="DJ1066" s="5"/>
      <c r="DK1066" s="5"/>
      <c r="DL1066" s="5"/>
      <c r="DM1066" s="5"/>
      <c r="DN1066" s="5"/>
      <c r="DO1066" s="5"/>
      <c r="DP1066" s="5"/>
      <c r="DQ1066" s="5"/>
      <c r="DR1066" s="5"/>
      <c r="DS1066" s="5"/>
      <c r="DT1066" s="5"/>
      <c r="DU1066" s="5"/>
      <c r="DV1066" s="5"/>
      <c r="DW1066" s="5"/>
      <c r="DX1066" s="5"/>
      <c r="DY1066" s="5"/>
      <c r="DZ1066" s="5"/>
      <c r="EA1066" s="5"/>
      <c r="EB1066" s="5"/>
      <c r="EC1066" s="5"/>
      <c r="ED1066" s="5"/>
      <c r="EE1066" s="5"/>
    </row>
    <row r="1067" spans="1:135" ht="12.75">
      <c r="A1067" s="8"/>
      <c r="B1067" s="8"/>
      <c r="C1067" s="8"/>
      <c r="D1067" s="8"/>
      <c r="E1067" s="8"/>
      <c r="F1067" s="20"/>
      <c r="G1067" s="20"/>
      <c r="H1067" s="20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  <c r="CO1067" s="5"/>
      <c r="CP1067" s="5"/>
      <c r="CQ1067" s="5"/>
      <c r="CR1067" s="5"/>
      <c r="CS1067" s="5"/>
      <c r="CT1067" s="5"/>
      <c r="CU1067" s="5"/>
      <c r="CV1067" s="5"/>
      <c r="CW1067" s="5"/>
      <c r="CX1067" s="5"/>
      <c r="CY1067" s="5"/>
      <c r="CZ1067" s="5"/>
      <c r="DA1067" s="5"/>
      <c r="DB1067" s="5"/>
      <c r="DC1067" s="5"/>
      <c r="DD1067" s="5"/>
      <c r="DE1067" s="5"/>
      <c r="DF1067" s="5"/>
      <c r="DG1067" s="5"/>
      <c r="DH1067" s="5"/>
      <c r="DI1067" s="5"/>
      <c r="DJ1067" s="5"/>
      <c r="DK1067" s="5"/>
      <c r="DL1067" s="5"/>
      <c r="DM1067" s="5"/>
      <c r="DN1067" s="5"/>
      <c r="DO1067" s="5"/>
      <c r="DP1067" s="5"/>
      <c r="DQ1067" s="5"/>
      <c r="DR1067" s="5"/>
      <c r="DS1067" s="5"/>
      <c r="DT1067" s="5"/>
      <c r="DU1067" s="5"/>
      <c r="DV1067" s="5"/>
      <c r="DW1067" s="5"/>
      <c r="DX1067" s="5"/>
      <c r="DY1067" s="5"/>
      <c r="DZ1067" s="5"/>
      <c r="EA1067" s="5"/>
      <c r="EB1067" s="5"/>
      <c r="EC1067" s="5"/>
      <c r="ED1067" s="5"/>
      <c r="EE1067" s="5"/>
    </row>
    <row r="1068" spans="1:135" ht="12.75">
      <c r="A1068" s="8"/>
      <c r="B1068" s="8"/>
      <c r="C1068" s="8"/>
      <c r="D1068" s="8"/>
      <c r="E1068" s="8"/>
      <c r="F1068" s="20"/>
      <c r="G1068" s="20"/>
      <c r="H1068" s="20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  <c r="CI1068" s="5"/>
      <c r="CJ1068" s="5"/>
      <c r="CK1068" s="5"/>
      <c r="CL1068" s="5"/>
      <c r="CM1068" s="5"/>
      <c r="CN1068" s="5"/>
      <c r="CO1068" s="5"/>
      <c r="CP1068" s="5"/>
      <c r="CQ1068" s="5"/>
      <c r="CR1068" s="5"/>
      <c r="CS1068" s="5"/>
      <c r="CT1068" s="5"/>
      <c r="CU1068" s="5"/>
      <c r="CV1068" s="5"/>
      <c r="CW1068" s="5"/>
      <c r="CX1068" s="5"/>
      <c r="CY1068" s="5"/>
      <c r="CZ1068" s="5"/>
      <c r="DA1068" s="5"/>
      <c r="DB1068" s="5"/>
      <c r="DC1068" s="5"/>
      <c r="DD1068" s="5"/>
      <c r="DE1068" s="5"/>
      <c r="DF1068" s="5"/>
      <c r="DG1068" s="5"/>
      <c r="DH1068" s="5"/>
      <c r="DI1068" s="5"/>
      <c r="DJ1068" s="5"/>
      <c r="DK1068" s="5"/>
      <c r="DL1068" s="5"/>
      <c r="DM1068" s="5"/>
      <c r="DN1068" s="5"/>
      <c r="DO1068" s="5"/>
      <c r="DP1068" s="5"/>
      <c r="DQ1068" s="5"/>
      <c r="DR1068" s="5"/>
      <c r="DS1068" s="5"/>
      <c r="DT1068" s="5"/>
      <c r="DU1068" s="5"/>
      <c r="DV1068" s="5"/>
      <c r="DW1068" s="5"/>
      <c r="DX1068" s="5"/>
      <c r="DY1068" s="5"/>
      <c r="DZ1068" s="5"/>
      <c r="EA1068" s="5"/>
      <c r="EB1068" s="5"/>
      <c r="EC1068" s="5"/>
      <c r="ED1068" s="5"/>
      <c r="EE1068" s="5"/>
    </row>
    <row r="1069" spans="1:135" ht="12.75">
      <c r="A1069" s="8"/>
      <c r="B1069" s="8"/>
      <c r="C1069" s="8"/>
      <c r="D1069" s="8"/>
      <c r="E1069" s="8"/>
      <c r="F1069" s="20"/>
      <c r="G1069" s="20"/>
      <c r="H1069" s="20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  <c r="CI1069" s="5"/>
      <c r="CJ1069" s="5"/>
      <c r="CK1069" s="5"/>
      <c r="CL1069" s="5"/>
      <c r="CM1069" s="5"/>
      <c r="CN1069" s="5"/>
      <c r="CO1069" s="5"/>
      <c r="CP1069" s="5"/>
      <c r="CQ1069" s="5"/>
      <c r="CR1069" s="5"/>
      <c r="CS1069" s="5"/>
      <c r="CT1069" s="5"/>
      <c r="CU1069" s="5"/>
      <c r="CV1069" s="5"/>
      <c r="CW1069" s="5"/>
      <c r="CX1069" s="5"/>
      <c r="CY1069" s="5"/>
      <c r="CZ1069" s="5"/>
      <c r="DA1069" s="5"/>
      <c r="DB1069" s="5"/>
      <c r="DC1069" s="5"/>
      <c r="DD1069" s="5"/>
      <c r="DE1069" s="5"/>
      <c r="DF1069" s="5"/>
      <c r="DG1069" s="5"/>
      <c r="DH1069" s="5"/>
      <c r="DI1069" s="5"/>
      <c r="DJ1069" s="5"/>
      <c r="DK1069" s="5"/>
      <c r="DL1069" s="5"/>
      <c r="DM1069" s="5"/>
      <c r="DN1069" s="5"/>
      <c r="DO1069" s="5"/>
      <c r="DP1069" s="5"/>
      <c r="DQ1069" s="5"/>
      <c r="DR1069" s="5"/>
      <c r="DS1069" s="5"/>
      <c r="DT1069" s="5"/>
      <c r="DU1069" s="5"/>
      <c r="DV1069" s="5"/>
      <c r="DW1069" s="5"/>
      <c r="DX1069" s="5"/>
      <c r="DY1069" s="5"/>
      <c r="DZ1069" s="5"/>
      <c r="EA1069" s="5"/>
      <c r="EB1069" s="5"/>
      <c r="EC1069" s="5"/>
      <c r="ED1069" s="5"/>
      <c r="EE1069" s="5"/>
    </row>
    <row r="1070" spans="1:135" ht="12.75">
      <c r="A1070" s="8"/>
      <c r="B1070" s="8"/>
      <c r="C1070" s="8"/>
      <c r="D1070" s="8"/>
      <c r="E1070" s="8"/>
      <c r="F1070" s="20"/>
      <c r="G1070" s="20"/>
      <c r="H1070" s="20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  <c r="CI1070" s="5"/>
      <c r="CJ1070" s="5"/>
      <c r="CK1070" s="5"/>
      <c r="CL1070" s="5"/>
      <c r="CM1070" s="5"/>
      <c r="CN1070" s="5"/>
      <c r="CO1070" s="5"/>
      <c r="CP1070" s="5"/>
      <c r="CQ1070" s="5"/>
      <c r="CR1070" s="5"/>
      <c r="CS1070" s="5"/>
      <c r="CT1070" s="5"/>
      <c r="CU1070" s="5"/>
      <c r="CV1070" s="5"/>
      <c r="CW1070" s="5"/>
      <c r="CX1070" s="5"/>
      <c r="CY1070" s="5"/>
      <c r="CZ1070" s="5"/>
      <c r="DA1070" s="5"/>
      <c r="DB1070" s="5"/>
      <c r="DC1070" s="5"/>
      <c r="DD1070" s="5"/>
      <c r="DE1070" s="5"/>
      <c r="DF1070" s="5"/>
      <c r="DG1070" s="5"/>
      <c r="DH1070" s="5"/>
      <c r="DI1070" s="5"/>
      <c r="DJ1070" s="5"/>
      <c r="DK1070" s="5"/>
      <c r="DL1070" s="5"/>
      <c r="DM1070" s="5"/>
      <c r="DN1070" s="5"/>
      <c r="DO1070" s="5"/>
      <c r="DP1070" s="5"/>
      <c r="DQ1070" s="5"/>
      <c r="DR1070" s="5"/>
      <c r="DS1070" s="5"/>
      <c r="DT1070" s="5"/>
      <c r="DU1070" s="5"/>
      <c r="DV1070" s="5"/>
      <c r="DW1070" s="5"/>
      <c r="DX1070" s="5"/>
      <c r="DY1070" s="5"/>
      <c r="DZ1070" s="5"/>
      <c r="EA1070" s="5"/>
      <c r="EB1070" s="5"/>
      <c r="EC1070" s="5"/>
      <c r="ED1070" s="5"/>
      <c r="EE1070" s="5"/>
    </row>
    <row r="1071" spans="1:135" ht="12.75">
      <c r="A1071" s="8"/>
      <c r="B1071" s="8"/>
      <c r="C1071" s="8"/>
      <c r="D1071" s="8"/>
      <c r="E1071" s="8"/>
      <c r="F1071" s="20"/>
      <c r="G1071" s="20"/>
      <c r="H1071" s="20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  <c r="CO1071" s="5"/>
      <c r="CP1071" s="5"/>
      <c r="CQ1071" s="5"/>
      <c r="CR1071" s="5"/>
      <c r="CS1071" s="5"/>
      <c r="CT1071" s="5"/>
      <c r="CU1071" s="5"/>
      <c r="CV1071" s="5"/>
      <c r="CW1071" s="5"/>
      <c r="CX1071" s="5"/>
      <c r="CY1071" s="5"/>
      <c r="CZ1071" s="5"/>
      <c r="DA1071" s="5"/>
      <c r="DB1071" s="5"/>
      <c r="DC1071" s="5"/>
      <c r="DD1071" s="5"/>
      <c r="DE1071" s="5"/>
      <c r="DF1071" s="5"/>
      <c r="DG1071" s="5"/>
      <c r="DH1071" s="5"/>
      <c r="DI1071" s="5"/>
      <c r="DJ1071" s="5"/>
      <c r="DK1071" s="5"/>
      <c r="DL1071" s="5"/>
      <c r="DM1071" s="5"/>
      <c r="DN1071" s="5"/>
      <c r="DO1071" s="5"/>
      <c r="DP1071" s="5"/>
      <c r="DQ1071" s="5"/>
      <c r="DR1071" s="5"/>
      <c r="DS1071" s="5"/>
      <c r="DT1071" s="5"/>
      <c r="DU1071" s="5"/>
      <c r="DV1071" s="5"/>
      <c r="DW1071" s="5"/>
      <c r="DX1071" s="5"/>
      <c r="DY1071" s="5"/>
      <c r="DZ1071" s="5"/>
      <c r="EA1071" s="5"/>
      <c r="EB1071" s="5"/>
      <c r="EC1071" s="5"/>
      <c r="ED1071" s="5"/>
      <c r="EE1071" s="5"/>
    </row>
    <row r="1072" spans="1:135" ht="12.75">
      <c r="A1072" s="8"/>
      <c r="B1072" s="8"/>
      <c r="C1072" s="8"/>
      <c r="D1072" s="8"/>
      <c r="E1072" s="8"/>
      <c r="F1072" s="20"/>
      <c r="G1072" s="20"/>
      <c r="H1072" s="20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  <c r="CZ1072" s="5"/>
      <c r="DA1072" s="5"/>
      <c r="DB1072" s="5"/>
      <c r="DC1072" s="5"/>
      <c r="DD1072" s="5"/>
      <c r="DE1072" s="5"/>
      <c r="DF1072" s="5"/>
      <c r="DG1072" s="5"/>
      <c r="DH1072" s="5"/>
      <c r="DI1072" s="5"/>
      <c r="DJ1072" s="5"/>
      <c r="DK1072" s="5"/>
      <c r="DL1072" s="5"/>
      <c r="DM1072" s="5"/>
      <c r="DN1072" s="5"/>
      <c r="DO1072" s="5"/>
      <c r="DP1072" s="5"/>
      <c r="DQ1072" s="5"/>
      <c r="DR1072" s="5"/>
      <c r="DS1072" s="5"/>
      <c r="DT1072" s="5"/>
      <c r="DU1072" s="5"/>
      <c r="DV1072" s="5"/>
      <c r="DW1072" s="5"/>
      <c r="DX1072" s="5"/>
      <c r="DY1072" s="5"/>
      <c r="DZ1072" s="5"/>
      <c r="EA1072" s="5"/>
      <c r="EB1072" s="5"/>
      <c r="EC1072" s="5"/>
      <c r="ED1072" s="5"/>
      <c r="EE1072" s="5"/>
    </row>
    <row r="1073" spans="1:135" ht="12.75">
      <c r="A1073" s="8"/>
      <c r="B1073" s="8"/>
      <c r="C1073" s="8"/>
      <c r="D1073" s="8"/>
      <c r="E1073" s="8"/>
      <c r="F1073" s="20"/>
      <c r="G1073" s="20"/>
      <c r="H1073" s="20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  <c r="CZ1073" s="5"/>
      <c r="DA1073" s="5"/>
      <c r="DB1073" s="5"/>
      <c r="DC1073" s="5"/>
      <c r="DD1073" s="5"/>
      <c r="DE1073" s="5"/>
      <c r="DF1073" s="5"/>
      <c r="DG1073" s="5"/>
      <c r="DH1073" s="5"/>
      <c r="DI1073" s="5"/>
      <c r="DJ1073" s="5"/>
      <c r="DK1073" s="5"/>
      <c r="DL1073" s="5"/>
      <c r="DM1073" s="5"/>
      <c r="DN1073" s="5"/>
      <c r="DO1073" s="5"/>
      <c r="DP1073" s="5"/>
      <c r="DQ1073" s="5"/>
      <c r="DR1073" s="5"/>
      <c r="DS1073" s="5"/>
      <c r="DT1073" s="5"/>
      <c r="DU1073" s="5"/>
      <c r="DV1073" s="5"/>
      <c r="DW1073" s="5"/>
      <c r="DX1073" s="5"/>
      <c r="DY1073" s="5"/>
      <c r="DZ1073" s="5"/>
      <c r="EA1073" s="5"/>
      <c r="EB1073" s="5"/>
      <c r="EC1073" s="5"/>
      <c r="ED1073" s="5"/>
      <c r="EE1073" s="5"/>
    </row>
    <row r="1074" spans="1:135" ht="12.75">
      <c r="A1074" s="8"/>
      <c r="B1074" s="8"/>
      <c r="C1074" s="8"/>
      <c r="D1074" s="8"/>
      <c r="E1074" s="8"/>
      <c r="F1074" s="20"/>
      <c r="G1074" s="20"/>
      <c r="H1074" s="20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  <c r="CZ1074" s="5"/>
      <c r="DA1074" s="5"/>
      <c r="DB1074" s="5"/>
      <c r="DC1074" s="5"/>
      <c r="DD1074" s="5"/>
      <c r="DE1074" s="5"/>
      <c r="DF1074" s="5"/>
      <c r="DG1074" s="5"/>
      <c r="DH1074" s="5"/>
      <c r="DI1074" s="5"/>
      <c r="DJ1074" s="5"/>
      <c r="DK1074" s="5"/>
      <c r="DL1074" s="5"/>
      <c r="DM1074" s="5"/>
      <c r="DN1074" s="5"/>
      <c r="DO1074" s="5"/>
      <c r="DP1074" s="5"/>
      <c r="DQ1074" s="5"/>
      <c r="DR1074" s="5"/>
      <c r="DS1074" s="5"/>
      <c r="DT1074" s="5"/>
      <c r="DU1074" s="5"/>
      <c r="DV1074" s="5"/>
      <c r="DW1074" s="5"/>
      <c r="DX1074" s="5"/>
      <c r="DY1074" s="5"/>
      <c r="DZ1074" s="5"/>
      <c r="EA1074" s="5"/>
      <c r="EB1074" s="5"/>
      <c r="EC1074" s="5"/>
      <c r="ED1074" s="5"/>
      <c r="EE1074" s="5"/>
    </row>
    <row r="1075" spans="1:135" ht="12.75">
      <c r="A1075" s="8"/>
      <c r="B1075" s="8"/>
      <c r="C1075" s="8"/>
      <c r="D1075" s="8"/>
      <c r="E1075" s="8"/>
      <c r="F1075" s="20"/>
      <c r="G1075" s="20"/>
      <c r="H1075" s="20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  <c r="CZ1075" s="5"/>
      <c r="DA1075" s="5"/>
      <c r="DB1075" s="5"/>
      <c r="DC1075" s="5"/>
      <c r="DD1075" s="5"/>
      <c r="DE1075" s="5"/>
      <c r="DF1075" s="5"/>
      <c r="DG1075" s="5"/>
      <c r="DH1075" s="5"/>
      <c r="DI1075" s="5"/>
      <c r="DJ1075" s="5"/>
      <c r="DK1075" s="5"/>
      <c r="DL1075" s="5"/>
      <c r="DM1075" s="5"/>
      <c r="DN1075" s="5"/>
      <c r="DO1075" s="5"/>
      <c r="DP1075" s="5"/>
      <c r="DQ1075" s="5"/>
      <c r="DR1075" s="5"/>
      <c r="DS1075" s="5"/>
      <c r="DT1075" s="5"/>
      <c r="DU1075" s="5"/>
      <c r="DV1075" s="5"/>
      <c r="DW1075" s="5"/>
      <c r="DX1075" s="5"/>
      <c r="DY1075" s="5"/>
      <c r="DZ1075" s="5"/>
      <c r="EA1075" s="5"/>
      <c r="EB1075" s="5"/>
      <c r="EC1075" s="5"/>
      <c r="ED1075" s="5"/>
      <c r="EE1075" s="5"/>
    </row>
    <row r="1076" spans="1:135" ht="12.75">
      <c r="A1076" s="8"/>
      <c r="B1076" s="8"/>
      <c r="C1076" s="8"/>
      <c r="D1076" s="8"/>
      <c r="E1076" s="8"/>
      <c r="F1076" s="20"/>
      <c r="G1076" s="20"/>
      <c r="H1076" s="20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  <c r="CZ1076" s="5"/>
      <c r="DA1076" s="5"/>
      <c r="DB1076" s="5"/>
      <c r="DC1076" s="5"/>
      <c r="DD1076" s="5"/>
      <c r="DE1076" s="5"/>
      <c r="DF1076" s="5"/>
      <c r="DG1076" s="5"/>
      <c r="DH1076" s="5"/>
      <c r="DI1076" s="5"/>
      <c r="DJ1076" s="5"/>
      <c r="DK1076" s="5"/>
      <c r="DL1076" s="5"/>
      <c r="DM1076" s="5"/>
      <c r="DN1076" s="5"/>
      <c r="DO1076" s="5"/>
      <c r="DP1076" s="5"/>
      <c r="DQ1076" s="5"/>
      <c r="DR1076" s="5"/>
      <c r="DS1076" s="5"/>
      <c r="DT1076" s="5"/>
      <c r="DU1076" s="5"/>
      <c r="DV1076" s="5"/>
      <c r="DW1076" s="5"/>
      <c r="DX1076" s="5"/>
      <c r="DY1076" s="5"/>
      <c r="DZ1076" s="5"/>
      <c r="EA1076" s="5"/>
      <c r="EB1076" s="5"/>
      <c r="EC1076" s="5"/>
      <c r="ED1076" s="5"/>
      <c r="EE1076" s="5"/>
    </row>
    <row r="1077" spans="1:135" ht="12.75">
      <c r="A1077" s="8"/>
      <c r="B1077" s="8"/>
      <c r="C1077" s="8"/>
      <c r="D1077" s="8"/>
      <c r="E1077" s="8"/>
      <c r="F1077" s="20"/>
      <c r="G1077" s="20"/>
      <c r="H1077" s="20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  <c r="CZ1077" s="5"/>
      <c r="DA1077" s="5"/>
      <c r="DB1077" s="5"/>
      <c r="DC1077" s="5"/>
      <c r="DD1077" s="5"/>
      <c r="DE1077" s="5"/>
      <c r="DF1077" s="5"/>
      <c r="DG1077" s="5"/>
      <c r="DH1077" s="5"/>
      <c r="DI1077" s="5"/>
      <c r="DJ1077" s="5"/>
      <c r="DK1077" s="5"/>
      <c r="DL1077" s="5"/>
      <c r="DM1077" s="5"/>
      <c r="DN1077" s="5"/>
      <c r="DO1077" s="5"/>
      <c r="DP1077" s="5"/>
      <c r="DQ1077" s="5"/>
      <c r="DR1077" s="5"/>
      <c r="DS1077" s="5"/>
      <c r="DT1077" s="5"/>
      <c r="DU1077" s="5"/>
      <c r="DV1077" s="5"/>
      <c r="DW1077" s="5"/>
      <c r="DX1077" s="5"/>
      <c r="DY1077" s="5"/>
      <c r="DZ1077" s="5"/>
      <c r="EA1077" s="5"/>
      <c r="EB1077" s="5"/>
      <c r="EC1077" s="5"/>
      <c r="ED1077" s="5"/>
      <c r="EE1077" s="5"/>
    </row>
    <row r="1078" spans="1:135" ht="12.75">
      <c r="A1078" s="8"/>
      <c r="B1078" s="8"/>
      <c r="C1078" s="8"/>
      <c r="D1078" s="8"/>
      <c r="E1078" s="8"/>
      <c r="F1078" s="20"/>
      <c r="G1078" s="20"/>
      <c r="H1078" s="20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  <c r="CI1078" s="5"/>
      <c r="CJ1078" s="5"/>
      <c r="CK1078" s="5"/>
      <c r="CL1078" s="5"/>
      <c r="CM1078" s="5"/>
      <c r="CN1078" s="5"/>
      <c r="CO1078" s="5"/>
      <c r="CP1078" s="5"/>
      <c r="CQ1078" s="5"/>
      <c r="CR1078" s="5"/>
      <c r="CS1078" s="5"/>
      <c r="CT1078" s="5"/>
      <c r="CU1078" s="5"/>
      <c r="CV1078" s="5"/>
      <c r="CW1078" s="5"/>
      <c r="CX1078" s="5"/>
      <c r="CY1078" s="5"/>
      <c r="CZ1078" s="5"/>
      <c r="DA1078" s="5"/>
      <c r="DB1078" s="5"/>
      <c r="DC1078" s="5"/>
      <c r="DD1078" s="5"/>
      <c r="DE1078" s="5"/>
      <c r="DF1078" s="5"/>
      <c r="DG1078" s="5"/>
      <c r="DH1078" s="5"/>
      <c r="DI1078" s="5"/>
      <c r="DJ1078" s="5"/>
      <c r="DK1078" s="5"/>
      <c r="DL1078" s="5"/>
      <c r="DM1078" s="5"/>
      <c r="DN1078" s="5"/>
      <c r="DO1078" s="5"/>
      <c r="DP1078" s="5"/>
      <c r="DQ1078" s="5"/>
      <c r="DR1078" s="5"/>
      <c r="DS1078" s="5"/>
      <c r="DT1078" s="5"/>
      <c r="DU1078" s="5"/>
      <c r="DV1078" s="5"/>
      <c r="DW1078" s="5"/>
      <c r="DX1078" s="5"/>
      <c r="DY1078" s="5"/>
      <c r="DZ1078" s="5"/>
      <c r="EA1078" s="5"/>
      <c r="EB1078" s="5"/>
      <c r="EC1078" s="5"/>
      <c r="ED1078" s="5"/>
      <c r="EE1078" s="5"/>
    </row>
    <row r="1079" spans="1:135" ht="12.75">
      <c r="A1079" s="8"/>
      <c r="B1079" s="8"/>
      <c r="C1079" s="8"/>
      <c r="D1079" s="8"/>
      <c r="E1079" s="8"/>
      <c r="F1079" s="20"/>
      <c r="G1079" s="20"/>
      <c r="H1079" s="20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5"/>
      <c r="CH1079" s="5"/>
      <c r="CI1079" s="5"/>
      <c r="CJ1079" s="5"/>
      <c r="CK1079" s="5"/>
      <c r="CL1079" s="5"/>
      <c r="CM1079" s="5"/>
      <c r="CN1079" s="5"/>
      <c r="CO1079" s="5"/>
      <c r="CP1079" s="5"/>
      <c r="CQ1079" s="5"/>
      <c r="CR1079" s="5"/>
      <c r="CS1079" s="5"/>
      <c r="CT1079" s="5"/>
      <c r="CU1079" s="5"/>
      <c r="CV1079" s="5"/>
      <c r="CW1079" s="5"/>
      <c r="CX1079" s="5"/>
      <c r="CY1079" s="5"/>
      <c r="CZ1079" s="5"/>
      <c r="DA1079" s="5"/>
      <c r="DB1079" s="5"/>
      <c r="DC1079" s="5"/>
      <c r="DD1079" s="5"/>
      <c r="DE1079" s="5"/>
      <c r="DF1079" s="5"/>
      <c r="DG1079" s="5"/>
      <c r="DH1079" s="5"/>
      <c r="DI1079" s="5"/>
      <c r="DJ1079" s="5"/>
      <c r="DK1079" s="5"/>
      <c r="DL1079" s="5"/>
      <c r="DM1079" s="5"/>
      <c r="DN1079" s="5"/>
      <c r="DO1079" s="5"/>
      <c r="DP1079" s="5"/>
      <c r="DQ1079" s="5"/>
      <c r="DR1079" s="5"/>
      <c r="DS1079" s="5"/>
      <c r="DT1079" s="5"/>
      <c r="DU1079" s="5"/>
      <c r="DV1079" s="5"/>
      <c r="DW1079" s="5"/>
      <c r="DX1079" s="5"/>
      <c r="DY1079" s="5"/>
      <c r="DZ1079" s="5"/>
      <c r="EA1079" s="5"/>
      <c r="EB1079" s="5"/>
      <c r="EC1079" s="5"/>
      <c r="ED1079" s="5"/>
      <c r="EE1079" s="5"/>
    </row>
    <row r="1080" spans="1:135" ht="12.75">
      <c r="A1080" s="8"/>
      <c r="B1080" s="8"/>
      <c r="C1080" s="8"/>
      <c r="D1080" s="8"/>
      <c r="E1080" s="8"/>
      <c r="F1080" s="20"/>
      <c r="G1080" s="20"/>
      <c r="H1080" s="20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  <c r="BV1080" s="5"/>
      <c r="BW1080" s="5"/>
      <c r="BX1080" s="5"/>
      <c r="BY1080" s="5"/>
      <c r="BZ1080" s="5"/>
      <c r="CA1080" s="5"/>
      <c r="CB1080" s="5"/>
      <c r="CC1080" s="5"/>
      <c r="CD1080" s="5"/>
      <c r="CE1080" s="5"/>
      <c r="CF1080" s="5"/>
      <c r="CG1080" s="5"/>
      <c r="CH1080" s="5"/>
      <c r="CI1080" s="5"/>
      <c r="CJ1080" s="5"/>
      <c r="CK1080" s="5"/>
      <c r="CL1080" s="5"/>
      <c r="CM1080" s="5"/>
      <c r="CN1080" s="5"/>
      <c r="CO1080" s="5"/>
      <c r="CP1080" s="5"/>
      <c r="CQ1080" s="5"/>
      <c r="CR1080" s="5"/>
      <c r="CS1080" s="5"/>
      <c r="CT1080" s="5"/>
      <c r="CU1080" s="5"/>
      <c r="CV1080" s="5"/>
      <c r="CW1080" s="5"/>
      <c r="CX1080" s="5"/>
      <c r="CY1080" s="5"/>
      <c r="CZ1080" s="5"/>
      <c r="DA1080" s="5"/>
      <c r="DB1080" s="5"/>
      <c r="DC1080" s="5"/>
      <c r="DD1080" s="5"/>
      <c r="DE1080" s="5"/>
      <c r="DF1080" s="5"/>
      <c r="DG1080" s="5"/>
      <c r="DH1080" s="5"/>
      <c r="DI1080" s="5"/>
      <c r="DJ1080" s="5"/>
      <c r="DK1080" s="5"/>
      <c r="DL1080" s="5"/>
      <c r="DM1080" s="5"/>
      <c r="DN1080" s="5"/>
      <c r="DO1080" s="5"/>
      <c r="DP1080" s="5"/>
      <c r="DQ1080" s="5"/>
      <c r="DR1080" s="5"/>
      <c r="DS1080" s="5"/>
      <c r="DT1080" s="5"/>
      <c r="DU1080" s="5"/>
      <c r="DV1080" s="5"/>
      <c r="DW1080" s="5"/>
      <c r="DX1080" s="5"/>
      <c r="DY1080" s="5"/>
      <c r="DZ1080" s="5"/>
      <c r="EA1080" s="5"/>
      <c r="EB1080" s="5"/>
      <c r="EC1080" s="5"/>
      <c r="ED1080" s="5"/>
      <c r="EE1080" s="5"/>
    </row>
  </sheetData>
  <sheetProtection/>
  <printOptions gridLines="1"/>
  <pageMargins left="0.75" right="0.75" top="1" bottom="1" header="0.5" footer="0.5"/>
  <pageSetup horizontalDpi="600" verticalDpi="600" orientation="landscape" paperSize="5" r:id="rId1"/>
  <headerFooter alignWithMargins="0">
    <oddHeader>&amp;L&amp;"Arial,Bold"FEE COMPARISONS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51"/>
  <sheetViews>
    <sheetView zoomScalePageLayoutView="0" workbookViewId="0" topLeftCell="A39">
      <selection activeCell="F27" sqref="F27"/>
    </sheetView>
  </sheetViews>
  <sheetFormatPr defaultColWidth="9.140625" defaultRowHeight="12.75"/>
  <cols>
    <col min="1" max="1" width="12.28125" style="8" bestFit="1" customWidth="1"/>
    <col min="2" max="2" width="11.421875" style="8" customWidth="1"/>
    <col min="3" max="3" width="11.57421875" style="15" bestFit="1" customWidth="1"/>
    <col min="4" max="4" width="8.8515625" style="8" bestFit="1" customWidth="1"/>
    <col min="5" max="5" width="6.7109375" style="8" customWidth="1"/>
    <col min="6" max="6" width="9.57421875" style="8" bestFit="1" customWidth="1"/>
    <col min="7" max="7" width="6.8515625" style="8" bestFit="1" customWidth="1"/>
    <col min="8" max="8" width="8.140625" style="8" customWidth="1"/>
    <col min="9" max="9" width="6.8515625" style="8" bestFit="1" customWidth="1"/>
    <col min="10" max="10" width="2.28125" style="8" customWidth="1"/>
    <col min="11" max="13" width="9.140625" style="8" customWidth="1"/>
    <col min="14" max="15" width="9.140625" style="7" customWidth="1"/>
  </cols>
  <sheetData>
    <row r="1" ht="12.75">
      <c r="D1" s="13" t="s">
        <v>217</v>
      </c>
    </row>
    <row r="2" spans="1:15" s="1" customFormat="1" ht="12.75">
      <c r="A2" s="11"/>
      <c r="B2" s="9"/>
      <c r="D2" s="13" t="s">
        <v>218</v>
      </c>
      <c r="E2" s="9"/>
      <c r="F2" s="9"/>
      <c r="G2" s="9"/>
      <c r="H2" s="9"/>
      <c r="I2" s="9"/>
      <c r="J2" s="9"/>
      <c r="K2" s="9"/>
      <c r="L2" s="9"/>
      <c r="M2" s="9"/>
      <c r="N2" s="12"/>
      <c r="O2" s="12"/>
    </row>
    <row r="3" spans="1:15" s="1" customFormat="1" ht="12.75">
      <c r="A3" s="9" t="s">
        <v>134</v>
      </c>
      <c r="B3" s="9"/>
      <c r="C3" s="12" t="s">
        <v>214</v>
      </c>
      <c r="D3" s="13" t="s">
        <v>219</v>
      </c>
      <c r="E3" s="16" t="s">
        <v>164</v>
      </c>
      <c r="F3" s="16" t="s">
        <v>164</v>
      </c>
      <c r="G3" s="16" t="s">
        <v>164</v>
      </c>
      <c r="H3" s="16" t="s">
        <v>164</v>
      </c>
      <c r="I3" s="16"/>
      <c r="J3" s="9"/>
      <c r="K3" s="9"/>
      <c r="L3" s="9"/>
      <c r="M3" s="9"/>
      <c r="N3" s="12"/>
      <c r="O3" s="12"/>
    </row>
    <row r="4" spans="1:15" s="1" customFormat="1" ht="12.75">
      <c r="A4" s="9"/>
      <c r="B4" s="9"/>
      <c r="D4" s="13"/>
      <c r="E4" s="16"/>
      <c r="F4" s="16"/>
      <c r="G4" s="16"/>
      <c r="H4" s="16"/>
      <c r="I4" s="16"/>
      <c r="J4" s="9"/>
      <c r="K4" s="9"/>
      <c r="L4" s="9"/>
      <c r="M4" s="9"/>
      <c r="N4" s="12"/>
      <c r="O4" s="12"/>
    </row>
    <row r="5" spans="1:15" s="1" customFormat="1" ht="12.75">
      <c r="A5" s="9" t="s">
        <v>215</v>
      </c>
      <c r="B5" s="9"/>
      <c r="D5" s="16">
        <v>323</v>
      </c>
      <c r="E5" s="16"/>
      <c r="F5" s="16"/>
      <c r="G5" s="16"/>
      <c r="H5" s="16"/>
      <c r="I5" s="16"/>
      <c r="J5" s="9"/>
      <c r="K5" s="9"/>
      <c r="L5" s="9"/>
      <c r="M5" s="9"/>
      <c r="N5" s="12"/>
      <c r="O5" s="12"/>
    </row>
    <row r="6" spans="1:15" s="1" customFormat="1" ht="12.75">
      <c r="A6" s="9" t="s">
        <v>89</v>
      </c>
      <c r="B6" s="9"/>
      <c r="C6" s="28">
        <v>3</v>
      </c>
      <c r="D6" s="16">
        <v>208.74</v>
      </c>
      <c r="E6" s="16"/>
      <c r="F6" s="16"/>
      <c r="G6" s="16"/>
      <c r="H6" s="16"/>
      <c r="I6" s="16"/>
      <c r="J6" s="9"/>
      <c r="K6" s="9"/>
      <c r="L6" s="9"/>
      <c r="M6" s="9"/>
      <c r="N6" s="12"/>
      <c r="O6" s="12"/>
    </row>
    <row r="7" spans="1:15" s="1" customFormat="1" ht="12.75">
      <c r="A7" s="9" t="s">
        <v>90</v>
      </c>
      <c r="B7" s="9"/>
      <c r="C7" s="28">
        <v>1</v>
      </c>
      <c r="D7" s="16">
        <v>190.24</v>
      </c>
      <c r="E7" s="16"/>
      <c r="F7" s="16"/>
      <c r="G7" s="16"/>
      <c r="H7" s="16"/>
      <c r="I7" s="16"/>
      <c r="J7" s="9"/>
      <c r="K7" s="9"/>
      <c r="L7" s="9"/>
      <c r="M7" s="9"/>
      <c r="N7" s="12"/>
      <c r="O7" s="12"/>
    </row>
    <row r="8" spans="1:15" s="1" customFormat="1" ht="12.75">
      <c r="A8" s="9" t="s">
        <v>0</v>
      </c>
      <c r="B8" s="9"/>
      <c r="C8" s="28">
        <v>4</v>
      </c>
      <c r="D8" s="16">
        <v>214.64</v>
      </c>
      <c r="E8" s="16"/>
      <c r="F8" s="16"/>
      <c r="G8" s="16"/>
      <c r="H8" s="16"/>
      <c r="I8" s="16"/>
      <c r="J8" s="9"/>
      <c r="K8" s="9"/>
      <c r="L8" s="9"/>
      <c r="M8" s="9"/>
      <c r="N8" s="12"/>
      <c r="O8" s="12"/>
    </row>
    <row r="9" spans="1:15" s="1" customFormat="1" ht="12.75">
      <c r="A9" s="9" t="s">
        <v>91</v>
      </c>
      <c r="B9" s="9"/>
      <c r="C9" s="28">
        <v>5</v>
      </c>
      <c r="D9" s="16">
        <v>220.74</v>
      </c>
      <c r="E9" s="16"/>
      <c r="F9" s="16"/>
      <c r="G9" s="16"/>
      <c r="H9" s="16"/>
      <c r="I9" s="16"/>
      <c r="J9" s="9"/>
      <c r="K9" s="9"/>
      <c r="L9" s="9"/>
      <c r="M9" s="9"/>
      <c r="N9" s="12"/>
      <c r="O9" s="12"/>
    </row>
    <row r="10" spans="1:15" s="1" customFormat="1" ht="12.75">
      <c r="A10" s="9" t="s">
        <v>216</v>
      </c>
      <c r="B10" s="9"/>
      <c r="C10" s="28">
        <v>2</v>
      </c>
      <c r="D10" s="16">
        <v>206.44</v>
      </c>
      <c r="E10" s="9"/>
      <c r="F10" s="9"/>
      <c r="G10" s="9"/>
      <c r="H10" s="9"/>
      <c r="I10" s="9"/>
      <c r="J10" s="9"/>
      <c r="K10" s="9"/>
      <c r="L10" s="9"/>
      <c r="M10" s="9"/>
      <c r="N10" s="12"/>
      <c r="O10" s="12"/>
    </row>
    <row r="11" spans="1:15" s="1" customFormat="1" ht="12.75">
      <c r="A11" s="9"/>
      <c r="B11" s="9"/>
      <c r="C11" s="13" t="s">
        <v>164</v>
      </c>
      <c r="D11" s="16" t="s">
        <v>164</v>
      </c>
      <c r="E11" s="16" t="s">
        <v>164</v>
      </c>
      <c r="F11" s="16" t="s">
        <v>164</v>
      </c>
      <c r="G11" s="16" t="s">
        <v>164</v>
      </c>
      <c r="H11" s="16" t="s">
        <v>164</v>
      </c>
      <c r="I11" s="9"/>
      <c r="J11" s="9"/>
      <c r="K11" s="9"/>
      <c r="L11" s="9"/>
      <c r="M11" s="9"/>
      <c r="N11" s="12"/>
      <c r="O11" s="12"/>
    </row>
    <row r="12" spans="1:15" s="1" customFormat="1" ht="12.75">
      <c r="A12" s="9"/>
      <c r="B12" s="9"/>
      <c r="C12" s="13"/>
      <c r="D12" s="9"/>
      <c r="E12" s="9"/>
      <c r="F12" s="9"/>
      <c r="G12" s="9"/>
      <c r="H12" s="9"/>
      <c r="I12" s="9"/>
      <c r="J12" s="9"/>
      <c r="K12" s="9"/>
      <c r="L12" s="9"/>
      <c r="M12" s="9"/>
      <c r="N12" s="12"/>
      <c r="O12" s="12"/>
    </row>
    <row r="13" ht="12.75">
      <c r="A13" s="9"/>
    </row>
    <row r="14" spans="3:6" ht="17.25">
      <c r="C14" s="14" t="s">
        <v>128</v>
      </c>
      <c r="D14" s="10"/>
      <c r="E14" s="10"/>
      <c r="F14" s="10"/>
    </row>
    <row r="15" ht="12.75">
      <c r="A15" s="6"/>
    </row>
    <row r="17" spans="3:9" ht="12.75">
      <c r="C17" s="15" t="s">
        <v>97</v>
      </c>
      <c r="D17" s="8" t="s">
        <v>118</v>
      </c>
      <c r="I17" s="8" t="s">
        <v>126</v>
      </c>
    </row>
    <row r="18" spans="3:9" ht="12.75">
      <c r="C18" s="15" t="s">
        <v>116</v>
      </c>
      <c r="D18" s="8" t="s">
        <v>119</v>
      </c>
      <c r="F18" s="8" t="s">
        <v>121</v>
      </c>
      <c r="G18" s="8" t="s">
        <v>122</v>
      </c>
      <c r="H18" s="8" t="s">
        <v>124</v>
      </c>
      <c r="I18" s="8" t="s">
        <v>95</v>
      </c>
    </row>
    <row r="19" spans="1:9" ht="12.75">
      <c r="A19" s="8" t="s">
        <v>108</v>
      </c>
      <c r="C19" s="15" t="s">
        <v>117</v>
      </c>
      <c r="D19" s="8" t="s">
        <v>120</v>
      </c>
      <c r="E19" s="8" t="s">
        <v>102</v>
      </c>
      <c r="F19" s="8" t="s">
        <v>103</v>
      </c>
      <c r="G19" s="8" t="s">
        <v>123</v>
      </c>
      <c r="H19" s="8" t="s">
        <v>125</v>
      </c>
      <c r="I19" s="8" t="s">
        <v>101</v>
      </c>
    </row>
    <row r="21" spans="3:9" ht="12.75">
      <c r="C21" s="15">
        <v>30</v>
      </c>
      <c r="D21" s="8">
        <v>0.15</v>
      </c>
      <c r="E21" s="8">
        <f>SUM(C21*D21)</f>
        <v>4.5</v>
      </c>
      <c r="F21" s="8">
        <v>22.45</v>
      </c>
      <c r="G21" s="8">
        <v>39</v>
      </c>
      <c r="H21" s="8">
        <v>3</v>
      </c>
      <c r="I21" s="8">
        <f>SUM(E21+F21+G21+H21)</f>
        <v>68.95</v>
      </c>
    </row>
    <row r="22" ht="12.75">
      <c r="A22" s="8" t="s">
        <v>109</v>
      </c>
    </row>
    <row r="23" spans="3:9" ht="12.75">
      <c r="C23" s="15">
        <v>22</v>
      </c>
      <c r="D23" s="8">
        <v>0.15</v>
      </c>
      <c r="E23" s="8">
        <f>SUM(C23*D23)</f>
        <v>3.3</v>
      </c>
      <c r="F23" s="8">
        <v>0.8</v>
      </c>
      <c r="G23" s="8">
        <v>39</v>
      </c>
      <c r="H23" s="8">
        <v>1.95</v>
      </c>
      <c r="I23" s="8">
        <f>SUM(E23+F23+G23+H23)</f>
        <v>45.050000000000004</v>
      </c>
    </row>
    <row r="24" ht="12.75">
      <c r="A24" s="8" t="s">
        <v>110</v>
      </c>
    </row>
    <row r="25" spans="3:9" ht="12.75">
      <c r="C25" s="15">
        <v>30</v>
      </c>
      <c r="D25" s="8">
        <v>0.15</v>
      </c>
      <c r="E25" s="8">
        <f>SUM(C25*D25)</f>
        <v>4.5</v>
      </c>
      <c r="F25" s="8">
        <v>1.25</v>
      </c>
      <c r="G25" s="8">
        <v>39</v>
      </c>
      <c r="H25" s="8">
        <v>1.95</v>
      </c>
      <c r="I25" s="8">
        <f>SUM(E25+F25+G25+H25)</f>
        <v>46.7</v>
      </c>
    </row>
    <row r="26" ht="12.75">
      <c r="A26" s="8" t="s">
        <v>111</v>
      </c>
    </row>
    <row r="27" spans="3:9" ht="12.75">
      <c r="C27" s="15">
        <v>83</v>
      </c>
      <c r="D27" s="8">
        <v>0.15</v>
      </c>
      <c r="E27" s="8">
        <f>SUM(C27*D27)</f>
        <v>12.45</v>
      </c>
      <c r="F27" s="8">
        <v>16.43</v>
      </c>
      <c r="G27" s="8">
        <v>39</v>
      </c>
      <c r="H27" s="8">
        <v>3.86</v>
      </c>
      <c r="I27" s="8">
        <f>SUM(E27+F27+G27+H27)</f>
        <v>71.74</v>
      </c>
    </row>
    <row r="28" ht="12.75">
      <c r="A28" s="8" t="s">
        <v>112</v>
      </c>
    </row>
    <row r="31" ht="12.75">
      <c r="A31" s="8" t="s">
        <v>113</v>
      </c>
    </row>
    <row r="32" spans="3:9" ht="12.75">
      <c r="C32" s="15">
        <v>25</v>
      </c>
      <c r="D32" s="8">
        <v>0.15</v>
      </c>
      <c r="E32" s="8">
        <f>SUM(C32*D32)</f>
        <v>3.75</v>
      </c>
      <c r="F32" s="8">
        <v>5</v>
      </c>
      <c r="G32" s="8">
        <v>81</v>
      </c>
      <c r="H32" s="8">
        <v>1.25</v>
      </c>
      <c r="I32" s="8">
        <f>SUM(E32+F32+G32+H32)</f>
        <v>91</v>
      </c>
    </row>
    <row r="33" ht="12.75">
      <c r="A33" s="8" t="s">
        <v>114</v>
      </c>
    </row>
    <row r="34" ht="12.75">
      <c r="A34" s="8" t="s">
        <v>115</v>
      </c>
    </row>
    <row r="35" ht="12.75">
      <c r="I35" s="8">
        <f>SUM(I21:I32)</f>
        <v>323.44</v>
      </c>
    </row>
    <row r="36" ht="12.75">
      <c r="A36" s="8" t="s">
        <v>127</v>
      </c>
    </row>
    <row r="37" spans="3:6" ht="17.25">
      <c r="C37" s="14" t="s">
        <v>129</v>
      </c>
      <c r="D37" s="10"/>
      <c r="E37" s="10"/>
      <c r="F37" s="10"/>
    </row>
    <row r="38" ht="12.75">
      <c r="A38" s="6"/>
    </row>
    <row r="40" spans="3:9" ht="12.75">
      <c r="C40" s="15" t="s">
        <v>97</v>
      </c>
      <c r="D40" s="8" t="s">
        <v>118</v>
      </c>
      <c r="I40" s="8" t="s">
        <v>126</v>
      </c>
    </row>
    <row r="41" spans="3:9" ht="12.75">
      <c r="C41" s="15" t="s">
        <v>116</v>
      </c>
      <c r="D41" s="8" t="s">
        <v>119</v>
      </c>
      <c r="F41" s="8" t="s">
        <v>121</v>
      </c>
      <c r="G41" s="8" t="s">
        <v>122</v>
      </c>
      <c r="H41" s="8" t="s">
        <v>124</v>
      </c>
      <c r="I41" s="8" t="s">
        <v>95</v>
      </c>
    </row>
    <row r="42" spans="1:9" ht="12.75">
      <c r="A42" s="8" t="s">
        <v>108</v>
      </c>
      <c r="C42" s="15" t="s">
        <v>117</v>
      </c>
      <c r="D42" s="8" t="s">
        <v>120</v>
      </c>
      <c r="E42" s="8" t="s">
        <v>102</v>
      </c>
      <c r="F42" s="8" t="s">
        <v>103</v>
      </c>
      <c r="G42" s="8" t="s">
        <v>123</v>
      </c>
      <c r="H42" s="8" t="s">
        <v>125</v>
      </c>
      <c r="I42" s="8" t="s">
        <v>101</v>
      </c>
    </row>
    <row r="44" spans="3:9" ht="12.75">
      <c r="C44" s="15">
        <v>30</v>
      </c>
      <c r="D44" s="8">
        <v>0.12</v>
      </c>
      <c r="E44" s="8">
        <f>SUM(C44*D44)</f>
        <v>3.5999999999999996</v>
      </c>
      <c r="F44" s="8">
        <v>22.45</v>
      </c>
      <c r="G44" s="8">
        <v>35</v>
      </c>
      <c r="H44" s="8">
        <v>3</v>
      </c>
      <c r="I44" s="8">
        <f>SUM(E44+F44+G44+H44)</f>
        <v>64.05</v>
      </c>
    </row>
    <row r="45" ht="12.75">
      <c r="A45" s="8" t="s">
        <v>109</v>
      </c>
    </row>
    <row r="46" spans="3:9" ht="12.75">
      <c r="C46" s="15">
        <v>22</v>
      </c>
      <c r="D46" s="8">
        <v>0.12</v>
      </c>
      <c r="E46" s="8">
        <f>SUM(C46*D46)</f>
        <v>2.6399999999999997</v>
      </c>
      <c r="F46" s="8">
        <v>0.8</v>
      </c>
      <c r="G46" s="8">
        <v>35</v>
      </c>
      <c r="H46" s="8">
        <v>1.95</v>
      </c>
      <c r="I46" s="8">
        <f>SUM(E46+F46+G46+H46)</f>
        <v>40.39</v>
      </c>
    </row>
    <row r="47" ht="12.75">
      <c r="A47" s="8" t="s">
        <v>110</v>
      </c>
    </row>
    <row r="48" spans="3:9" ht="12.75">
      <c r="C48" s="15">
        <v>30</v>
      </c>
      <c r="D48" s="8">
        <v>0.12</v>
      </c>
      <c r="E48" s="8">
        <f>SUM(C48*D48)</f>
        <v>3.5999999999999996</v>
      </c>
      <c r="F48" s="8">
        <v>1.25</v>
      </c>
      <c r="G48" s="8">
        <v>35</v>
      </c>
      <c r="H48" s="8">
        <v>1.95</v>
      </c>
      <c r="I48" s="8">
        <f>SUM(E48+F48+G49+H48)</f>
        <v>6.8</v>
      </c>
    </row>
    <row r="49" ht="12.75">
      <c r="A49" s="8" t="s">
        <v>111</v>
      </c>
    </row>
    <row r="50" spans="3:9" ht="12.75">
      <c r="C50" s="15">
        <v>83</v>
      </c>
      <c r="D50" s="8">
        <v>0.12</v>
      </c>
      <c r="E50" s="8">
        <f>SUM(C50*D50)</f>
        <v>9.959999999999999</v>
      </c>
      <c r="F50" s="8">
        <v>16.43</v>
      </c>
      <c r="G50" s="8">
        <v>35</v>
      </c>
      <c r="H50" s="8">
        <v>3.86</v>
      </c>
      <c r="I50" s="8">
        <f>SUM(E50+F50+G50+H50)</f>
        <v>65.25</v>
      </c>
    </row>
    <row r="51" ht="12.75">
      <c r="A51" s="8" t="s">
        <v>112</v>
      </c>
    </row>
    <row r="54" ht="12.75">
      <c r="A54" s="8" t="s">
        <v>113</v>
      </c>
    </row>
    <row r="55" spans="3:9" ht="12.75">
      <c r="C55" s="15">
        <v>25</v>
      </c>
      <c r="D55" s="8">
        <v>0.12</v>
      </c>
      <c r="E55" s="8">
        <f>SUM(C55*D55)</f>
        <v>3</v>
      </c>
      <c r="F55" s="8">
        <v>5</v>
      </c>
      <c r="G55" s="8">
        <v>35</v>
      </c>
      <c r="H55" s="8">
        <v>1.25</v>
      </c>
      <c r="I55" s="8">
        <f>SUM(E55+F55+G55+H55)</f>
        <v>44.25</v>
      </c>
    </row>
    <row r="56" ht="12.75">
      <c r="A56" s="8" t="s">
        <v>114</v>
      </c>
    </row>
    <row r="57" ht="12.75">
      <c r="A57" s="8" t="s">
        <v>115</v>
      </c>
    </row>
    <row r="58" ht="12.75">
      <c r="I58" s="8">
        <f>SUM(I44:I55)</f>
        <v>220.74</v>
      </c>
    </row>
    <row r="59" ht="12.75">
      <c r="A59" s="8" t="s">
        <v>127</v>
      </c>
    </row>
    <row r="60" spans="3:6" ht="17.25">
      <c r="C60" s="14" t="s">
        <v>130</v>
      </c>
      <c r="D60" s="10"/>
      <c r="E60" s="10"/>
      <c r="F60" s="10"/>
    </row>
    <row r="61" ht="12.75">
      <c r="A61" s="6"/>
    </row>
    <row r="63" spans="3:9" ht="12.75">
      <c r="C63" s="15" t="s">
        <v>97</v>
      </c>
      <c r="D63" s="8" t="s">
        <v>118</v>
      </c>
      <c r="I63" s="8" t="s">
        <v>126</v>
      </c>
    </row>
    <row r="64" spans="3:9" ht="12.75">
      <c r="C64" s="15" t="s">
        <v>116</v>
      </c>
      <c r="D64" s="8" t="s">
        <v>119</v>
      </c>
      <c r="F64" s="8" t="s">
        <v>121</v>
      </c>
      <c r="G64" s="8" t="s">
        <v>122</v>
      </c>
      <c r="H64" s="8" t="s">
        <v>124</v>
      </c>
      <c r="I64" s="8" t="s">
        <v>95</v>
      </c>
    </row>
    <row r="65" spans="1:9" ht="12.75">
      <c r="A65" s="8" t="s">
        <v>108</v>
      </c>
      <c r="C65" s="15" t="s">
        <v>117</v>
      </c>
      <c r="D65" s="8" t="s">
        <v>120</v>
      </c>
      <c r="E65" s="8" t="s">
        <v>102</v>
      </c>
      <c r="F65" s="8" t="s">
        <v>103</v>
      </c>
      <c r="G65" s="8" t="s">
        <v>123</v>
      </c>
      <c r="H65" s="8" t="s">
        <v>125</v>
      </c>
      <c r="I65" s="8" t="s">
        <v>101</v>
      </c>
    </row>
    <row r="67" spans="3:9" ht="12.75">
      <c r="C67" s="15">
        <v>30</v>
      </c>
      <c r="D67" s="8">
        <v>0.12</v>
      </c>
      <c r="E67" s="8">
        <f>SUM(C67*D67)</f>
        <v>3.5999999999999996</v>
      </c>
      <c r="F67" s="8">
        <v>22.45</v>
      </c>
      <c r="G67" s="8">
        <v>32</v>
      </c>
      <c r="H67" s="8">
        <v>3</v>
      </c>
      <c r="I67" s="8">
        <f>SUM(E67+F67+G67+H67)</f>
        <v>61.05</v>
      </c>
    </row>
    <row r="68" ht="12.75">
      <c r="A68" s="8" t="s">
        <v>109</v>
      </c>
    </row>
    <row r="69" spans="3:9" ht="12.75">
      <c r="C69" s="15">
        <v>22</v>
      </c>
      <c r="D69" s="8">
        <v>0.12</v>
      </c>
      <c r="E69" s="8">
        <f>SUM(C69*D69)</f>
        <v>2.6399999999999997</v>
      </c>
      <c r="F69" s="8">
        <v>0.8</v>
      </c>
      <c r="G69" s="8">
        <v>32</v>
      </c>
      <c r="H69" s="8">
        <v>1.95</v>
      </c>
      <c r="I69" s="8">
        <f>SUM(E69+F69+G69+H69)</f>
        <v>37.39</v>
      </c>
    </row>
    <row r="70" ht="12.75">
      <c r="A70" s="8" t="s">
        <v>110</v>
      </c>
    </row>
    <row r="71" spans="3:9" ht="12.75">
      <c r="C71" s="15">
        <v>30</v>
      </c>
      <c r="D71" s="8">
        <v>0.12</v>
      </c>
      <c r="E71" s="8">
        <f>SUM(C71*D71)</f>
        <v>3.5999999999999996</v>
      </c>
      <c r="F71" s="8">
        <v>1.25</v>
      </c>
      <c r="G71" s="8">
        <v>32</v>
      </c>
      <c r="H71" s="8">
        <v>1.95</v>
      </c>
      <c r="I71" s="8">
        <f>SUM(E71+F71+G72+H71)</f>
        <v>6.8</v>
      </c>
    </row>
    <row r="72" ht="12.75">
      <c r="A72" s="8" t="s">
        <v>111</v>
      </c>
    </row>
    <row r="73" spans="3:9" ht="12.75">
      <c r="C73" s="15">
        <v>83</v>
      </c>
      <c r="D73" s="8">
        <v>0.12</v>
      </c>
      <c r="E73" s="8">
        <f>SUM(C73*D73)</f>
        <v>9.959999999999999</v>
      </c>
      <c r="F73" s="8">
        <v>16.43</v>
      </c>
      <c r="G73" s="8">
        <v>32</v>
      </c>
      <c r="H73" s="8">
        <v>3.86</v>
      </c>
      <c r="I73" s="8">
        <f>SUM(E73+F73+G73+H73)</f>
        <v>62.25</v>
      </c>
    </row>
    <row r="74" ht="12.75">
      <c r="A74" s="8" t="s">
        <v>112</v>
      </c>
    </row>
    <row r="77" ht="12.75">
      <c r="A77" s="8" t="s">
        <v>113</v>
      </c>
    </row>
    <row r="78" spans="3:9" ht="12.75">
      <c r="C78" s="15">
        <v>25</v>
      </c>
      <c r="D78" s="8">
        <v>0.12</v>
      </c>
      <c r="E78" s="8">
        <f>SUM(C78*D78)</f>
        <v>3</v>
      </c>
      <c r="F78" s="8">
        <v>5</v>
      </c>
      <c r="G78" s="8">
        <v>32</v>
      </c>
      <c r="H78" s="8">
        <v>1.25</v>
      </c>
      <c r="I78" s="8">
        <f>SUM(E78+F78+G78+H78)</f>
        <v>41.25</v>
      </c>
    </row>
    <row r="79" ht="12.75">
      <c r="A79" s="8" t="s">
        <v>114</v>
      </c>
    </row>
    <row r="80" ht="12.75">
      <c r="A80" s="8" t="s">
        <v>115</v>
      </c>
    </row>
    <row r="81" ht="12.75">
      <c r="I81" s="8">
        <f>SUM(I67:I78)</f>
        <v>208.74</v>
      </c>
    </row>
    <row r="82" ht="12.75" customHeight="1">
      <c r="A82" s="8" t="s">
        <v>127</v>
      </c>
    </row>
    <row r="83" spans="3:6" ht="17.25">
      <c r="C83" s="14" t="s">
        <v>131</v>
      </c>
      <c r="D83" s="10"/>
      <c r="E83" s="10"/>
      <c r="F83" s="10"/>
    </row>
    <row r="84" ht="12.75">
      <c r="A84" s="6"/>
    </row>
    <row r="86" spans="3:9" ht="12.75">
      <c r="C86" s="15" t="s">
        <v>97</v>
      </c>
      <c r="D86" s="8" t="s">
        <v>118</v>
      </c>
      <c r="I86" s="8" t="s">
        <v>126</v>
      </c>
    </row>
    <row r="87" spans="3:9" ht="12.75">
      <c r="C87" s="15" t="s">
        <v>116</v>
      </c>
      <c r="D87" s="8" t="s">
        <v>119</v>
      </c>
      <c r="F87" s="8" t="s">
        <v>121</v>
      </c>
      <c r="G87" s="8" t="s">
        <v>122</v>
      </c>
      <c r="H87" s="8" t="s">
        <v>124</v>
      </c>
      <c r="I87" s="8" t="s">
        <v>95</v>
      </c>
    </row>
    <row r="88" spans="1:9" ht="12.75">
      <c r="A88" s="8" t="s">
        <v>108</v>
      </c>
      <c r="C88" s="15" t="s">
        <v>117</v>
      </c>
      <c r="D88" s="8" t="s">
        <v>120</v>
      </c>
      <c r="E88" s="8" t="s">
        <v>102</v>
      </c>
      <c r="F88" s="8" t="s">
        <v>103</v>
      </c>
      <c r="G88" s="8" t="s">
        <v>123</v>
      </c>
      <c r="H88" s="8" t="s">
        <v>125</v>
      </c>
      <c r="I88" s="8" t="s">
        <v>101</v>
      </c>
    </row>
    <row r="90" spans="3:9" ht="12.75">
      <c r="C90" s="15">
        <v>30</v>
      </c>
      <c r="D90" s="8">
        <v>0.15</v>
      </c>
      <c r="E90" s="8">
        <f>SUM(C90*D90)</f>
        <v>4.5</v>
      </c>
      <c r="F90" s="8">
        <v>22.45</v>
      </c>
      <c r="G90" s="8">
        <v>25.95</v>
      </c>
      <c r="H90" s="8">
        <v>3</v>
      </c>
      <c r="I90" s="8">
        <f>SUM(E90+F90+G90+H90)</f>
        <v>55.9</v>
      </c>
    </row>
    <row r="91" ht="12.75">
      <c r="A91" s="8" t="s">
        <v>109</v>
      </c>
    </row>
    <row r="92" spans="3:9" ht="12.75">
      <c r="C92" s="15">
        <v>22</v>
      </c>
      <c r="D92" s="8">
        <v>0.15</v>
      </c>
      <c r="E92" s="8">
        <f>SUM(C92*D92)</f>
        <v>3.3</v>
      </c>
      <c r="F92" s="8">
        <v>0.8</v>
      </c>
      <c r="G92" s="8">
        <v>25.95</v>
      </c>
      <c r="H92" s="8">
        <v>1.95</v>
      </c>
      <c r="I92" s="8">
        <f>SUM(E92+F92+G92+H92)</f>
        <v>31.999999999999996</v>
      </c>
    </row>
    <row r="93" ht="12.75">
      <c r="A93" s="8" t="s">
        <v>110</v>
      </c>
    </row>
    <row r="94" spans="3:9" ht="12.75">
      <c r="C94" s="15">
        <v>30</v>
      </c>
      <c r="D94" s="8">
        <v>0.15</v>
      </c>
      <c r="E94" s="8">
        <f>SUM(C94*D94)</f>
        <v>4.5</v>
      </c>
      <c r="F94" s="8">
        <v>1.25</v>
      </c>
      <c r="G94" s="8">
        <v>25.95</v>
      </c>
      <c r="H94" s="8">
        <v>1.95</v>
      </c>
      <c r="I94" s="8">
        <f>SUM(E94+F94+G95+H94)</f>
        <v>7.7</v>
      </c>
    </row>
    <row r="95" ht="12.75">
      <c r="A95" s="8" t="s">
        <v>111</v>
      </c>
    </row>
    <row r="96" spans="3:9" ht="12.75">
      <c r="C96" s="15">
        <v>83</v>
      </c>
      <c r="D96" s="8">
        <v>0.15</v>
      </c>
      <c r="E96" s="8">
        <f>SUM(C96*D96)</f>
        <v>12.45</v>
      </c>
      <c r="F96" s="8">
        <v>16.43</v>
      </c>
      <c r="G96" s="8">
        <v>25.95</v>
      </c>
      <c r="H96" s="8">
        <v>3.86</v>
      </c>
      <c r="I96" s="8">
        <f>SUM(E96+F96+G96+H96)</f>
        <v>58.69</v>
      </c>
    </row>
    <row r="97" ht="12.75">
      <c r="A97" s="8" t="s">
        <v>112</v>
      </c>
    </row>
    <row r="100" ht="12.75">
      <c r="A100" s="8" t="s">
        <v>113</v>
      </c>
    </row>
    <row r="101" spans="3:9" ht="12.75">
      <c r="C101" s="15">
        <v>25</v>
      </c>
      <c r="D101" s="8">
        <v>0.15</v>
      </c>
      <c r="E101" s="8">
        <f>SUM(C101*D101)</f>
        <v>3.75</v>
      </c>
      <c r="F101" s="8">
        <v>5</v>
      </c>
      <c r="G101" s="8">
        <v>25.95</v>
      </c>
      <c r="H101" s="8">
        <v>1.25</v>
      </c>
      <c r="I101" s="8">
        <f>SUM(E101+F101+G101+H101)</f>
        <v>35.95</v>
      </c>
    </row>
    <row r="102" ht="12.75">
      <c r="A102" s="8" t="s">
        <v>114</v>
      </c>
    </row>
    <row r="103" ht="12.75">
      <c r="A103" s="8" t="s">
        <v>115</v>
      </c>
    </row>
    <row r="104" ht="12.75">
      <c r="I104" s="8">
        <f>SUM(I90:I101)</f>
        <v>190.24</v>
      </c>
    </row>
    <row r="105" ht="12.75">
      <c r="A105" s="8" t="s">
        <v>127</v>
      </c>
    </row>
    <row r="106" spans="3:6" ht="17.25">
      <c r="C106" s="14" t="s">
        <v>132</v>
      </c>
      <c r="D106" s="10"/>
      <c r="E106" s="10"/>
      <c r="F106" s="10"/>
    </row>
    <row r="107" ht="12.75">
      <c r="A107" s="6"/>
    </row>
    <row r="109" spans="3:9" ht="12.75">
      <c r="C109" s="15" t="s">
        <v>97</v>
      </c>
      <c r="D109" s="8" t="s">
        <v>118</v>
      </c>
      <c r="I109" s="8" t="s">
        <v>126</v>
      </c>
    </row>
    <row r="110" spans="3:9" ht="12.75">
      <c r="C110" s="15" t="s">
        <v>116</v>
      </c>
      <c r="D110" s="8" t="s">
        <v>119</v>
      </c>
      <c r="F110" s="8" t="s">
        <v>121</v>
      </c>
      <c r="G110" s="8" t="s">
        <v>122</v>
      </c>
      <c r="H110" s="8" t="s">
        <v>124</v>
      </c>
      <c r="I110" s="8" t="s">
        <v>95</v>
      </c>
    </row>
    <row r="111" spans="1:9" ht="12.75">
      <c r="A111" s="8" t="s">
        <v>108</v>
      </c>
      <c r="C111" s="15" t="s">
        <v>117</v>
      </c>
      <c r="D111" s="8" t="s">
        <v>120</v>
      </c>
      <c r="E111" s="8" t="s">
        <v>102</v>
      </c>
      <c r="F111" s="8" t="s">
        <v>103</v>
      </c>
      <c r="G111" s="8" t="s">
        <v>123</v>
      </c>
      <c r="H111" s="8" t="s">
        <v>125</v>
      </c>
      <c r="I111" s="8" t="s">
        <v>101</v>
      </c>
    </row>
    <row r="113" spans="3:9" ht="12.75">
      <c r="C113" s="15">
        <v>30</v>
      </c>
      <c r="D113" s="8">
        <v>0.15</v>
      </c>
      <c r="E113" s="8">
        <f>SUM(C113*D113)</f>
        <v>4.5</v>
      </c>
      <c r="F113" s="8">
        <v>22.45</v>
      </c>
      <c r="G113" s="8">
        <v>30</v>
      </c>
      <c r="H113" s="8">
        <v>3</v>
      </c>
      <c r="I113" s="8">
        <f>SUM(E113+F113+G113+H113)</f>
        <v>59.95</v>
      </c>
    </row>
    <row r="114" ht="12.75">
      <c r="A114" s="8" t="s">
        <v>109</v>
      </c>
    </row>
    <row r="115" spans="3:9" ht="12.75">
      <c r="C115" s="15">
        <v>22</v>
      </c>
      <c r="D115" s="8">
        <v>0.15</v>
      </c>
      <c r="E115" s="8">
        <f>SUM(C115*D115)</f>
        <v>3.3</v>
      </c>
      <c r="F115" s="8">
        <v>0.8</v>
      </c>
      <c r="G115" s="8">
        <v>30</v>
      </c>
      <c r="H115" s="8">
        <v>1.95</v>
      </c>
      <c r="I115" s="8">
        <f>SUM(E115+F115+G115+H115)</f>
        <v>36.050000000000004</v>
      </c>
    </row>
    <row r="116" ht="12.75">
      <c r="A116" s="8" t="s">
        <v>110</v>
      </c>
    </row>
    <row r="117" spans="3:9" ht="12.75">
      <c r="C117" s="15">
        <v>30</v>
      </c>
      <c r="D117" s="8">
        <v>0.15</v>
      </c>
      <c r="E117" s="8">
        <f>SUM(C117*D117)</f>
        <v>4.5</v>
      </c>
      <c r="F117" s="8">
        <v>1.25</v>
      </c>
      <c r="G117" s="8">
        <v>30</v>
      </c>
      <c r="H117" s="8">
        <v>1.95</v>
      </c>
      <c r="I117" s="8">
        <f>SUM(E117+F117+G118+H117)</f>
        <v>7.7</v>
      </c>
    </row>
    <row r="118" ht="12.75">
      <c r="A118" s="8" t="s">
        <v>111</v>
      </c>
    </row>
    <row r="119" spans="3:9" ht="12.75">
      <c r="C119" s="15">
        <v>83</v>
      </c>
      <c r="D119" s="8">
        <v>0.15</v>
      </c>
      <c r="E119" s="8">
        <f>SUM(C119*D119)</f>
        <v>12.45</v>
      </c>
      <c r="F119" s="8">
        <v>16.43</v>
      </c>
      <c r="G119" s="8">
        <v>30</v>
      </c>
      <c r="H119" s="8">
        <v>3.86</v>
      </c>
      <c r="I119" s="8">
        <f>SUM(E119+F119+G119+H119)</f>
        <v>62.739999999999995</v>
      </c>
    </row>
    <row r="120" ht="12.75">
      <c r="A120" s="8" t="s">
        <v>112</v>
      </c>
    </row>
    <row r="123" ht="12.75">
      <c r="A123" s="8" t="s">
        <v>113</v>
      </c>
    </row>
    <row r="124" spans="3:9" ht="12.75">
      <c r="C124" s="15">
        <v>25</v>
      </c>
      <c r="D124" s="8">
        <v>0.15</v>
      </c>
      <c r="E124" s="8">
        <f>SUM(C124*D124)</f>
        <v>3.75</v>
      </c>
      <c r="F124" s="8">
        <v>5</v>
      </c>
      <c r="G124" s="8">
        <v>30</v>
      </c>
      <c r="H124" s="8">
        <v>1.25</v>
      </c>
      <c r="I124" s="8">
        <f>SUM(E124+F124+G124+H124)</f>
        <v>40</v>
      </c>
    </row>
    <row r="125" ht="12.75">
      <c r="A125" s="8" t="s">
        <v>114</v>
      </c>
    </row>
    <row r="126" ht="12.75">
      <c r="A126" s="8" t="s">
        <v>115</v>
      </c>
    </row>
    <row r="127" ht="12.75">
      <c r="I127" s="8">
        <f>SUM(I113:I124)</f>
        <v>206.44</v>
      </c>
    </row>
    <row r="128" ht="12" customHeight="1">
      <c r="A128" s="8" t="s">
        <v>127</v>
      </c>
    </row>
    <row r="129" spans="3:6" ht="17.25">
      <c r="C129" s="14" t="s">
        <v>133</v>
      </c>
      <c r="D129" s="10"/>
      <c r="E129" s="10"/>
      <c r="F129" s="10"/>
    </row>
    <row r="130" ht="12.75">
      <c r="A130" s="6"/>
    </row>
    <row r="132" spans="3:9" ht="12.75">
      <c r="C132" s="15" t="s">
        <v>97</v>
      </c>
      <c r="D132" s="8" t="s">
        <v>118</v>
      </c>
      <c r="I132" s="8" t="s">
        <v>126</v>
      </c>
    </row>
    <row r="133" spans="3:9" ht="12.75">
      <c r="C133" s="15" t="s">
        <v>116</v>
      </c>
      <c r="D133" s="8" t="s">
        <v>119</v>
      </c>
      <c r="F133" s="8" t="s">
        <v>121</v>
      </c>
      <c r="G133" s="8" t="s">
        <v>122</v>
      </c>
      <c r="H133" s="8" t="s">
        <v>124</v>
      </c>
      <c r="I133" s="8" t="s">
        <v>95</v>
      </c>
    </row>
    <row r="134" spans="1:9" ht="12.75">
      <c r="A134" s="8" t="s">
        <v>108</v>
      </c>
      <c r="C134" s="15" t="s">
        <v>117</v>
      </c>
      <c r="D134" s="8" t="s">
        <v>120</v>
      </c>
      <c r="E134" s="8" t="s">
        <v>102</v>
      </c>
      <c r="F134" s="8" t="s">
        <v>103</v>
      </c>
      <c r="G134" s="8" t="s">
        <v>123</v>
      </c>
      <c r="H134" s="8" t="s">
        <v>125</v>
      </c>
      <c r="I134" s="8" t="s">
        <v>101</v>
      </c>
    </row>
    <row r="136" spans="3:9" ht="12.75">
      <c r="C136" s="15">
        <v>30</v>
      </c>
      <c r="D136" s="8">
        <v>0.13</v>
      </c>
      <c r="E136" s="8">
        <f>SUM(C136*D136)</f>
        <v>3.9000000000000004</v>
      </c>
      <c r="F136" s="8">
        <v>22.45</v>
      </c>
      <c r="G136" s="8">
        <v>33</v>
      </c>
      <c r="H136" s="8">
        <v>3</v>
      </c>
      <c r="I136" s="8">
        <f>SUM(E136+F136+G136+H136)</f>
        <v>62.35</v>
      </c>
    </row>
    <row r="137" ht="12.75">
      <c r="A137" s="8" t="s">
        <v>109</v>
      </c>
    </row>
    <row r="138" spans="3:9" ht="12.75">
      <c r="C138" s="15">
        <v>22</v>
      </c>
      <c r="D138" s="8">
        <v>0.13</v>
      </c>
      <c r="E138" s="8">
        <f>SUM(C138*D138)</f>
        <v>2.8600000000000003</v>
      </c>
      <c r="F138" s="8">
        <v>0.8</v>
      </c>
      <c r="G138" s="8">
        <v>33</v>
      </c>
      <c r="H138" s="8">
        <v>1.95</v>
      </c>
      <c r="I138" s="8">
        <f>SUM(E138+F138+G138+H138)</f>
        <v>38.61</v>
      </c>
    </row>
    <row r="139" ht="12.75">
      <c r="A139" s="8" t="s">
        <v>110</v>
      </c>
    </row>
    <row r="140" spans="3:9" ht="12.75">
      <c r="C140" s="15">
        <v>30</v>
      </c>
      <c r="D140" s="8">
        <v>0.13</v>
      </c>
      <c r="E140" s="8">
        <f>SUM(C140*D140)</f>
        <v>3.9000000000000004</v>
      </c>
      <c r="F140" s="8">
        <v>1.25</v>
      </c>
      <c r="G140" s="8">
        <v>33</v>
      </c>
      <c r="H140" s="8">
        <v>1.95</v>
      </c>
      <c r="I140" s="8">
        <f>SUM(E140+F140+G141+H140)</f>
        <v>7.1000000000000005</v>
      </c>
    </row>
    <row r="141" ht="12.75">
      <c r="A141" s="8" t="s">
        <v>111</v>
      </c>
    </row>
    <row r="142" spans="3:9" ht="12.75">
      <c r="C142" s="15">
        <v>83</v>
      </c>
      <c r="D142" s="8">
        <v>0.13</v>
      </c>
      <c r="E142" s="8">
        <f>SUM(C142*D142)</f>
        <v>10.790000000000001</v>
      </c>
      <c r="F142" s="8">
        <v>16.43</v>
      </c>
      <c r="G142" s="8">
        <v>33</v>
      </c>
      <c r="H142" s="8">
        <v>3.86</v>
      </c>
      <c r="I142" s="8">
        <f>SUM(E142+F142+G142+H142)</f>
        <v>64.08</v>
      </c>
    </row>
    <row r="143" ht="12.75">
      <c r="A143" s="8" t="s">
        <v>112</v>
      </c>
    </row>
    <row r="146" ht="12.75">
      <c r="A146" s="8" t="s">
        <v>113</v>
      </c>
    </row>
    <row r="147" spans="3:9" ht="12.75">
      <c r="C147" s="15">
        <v>25</v>
      </c>
      <c r="D147" s="8">
        <v>0.13</v>
      </c>
      <c r="E147" s="8">
        <f>SUM(C147*D147)</f>
        <v>3.25</v>
      </c>
      <c r="F147" s="8">
        <v>5</v>
      </c>
      <c r="G147" s="8">
        <v>33</v>
      </c>
      <c r="H147" s="8">
        <v>1.25</v>
      </c>
      <c r="I147" s="8">
        <f>SUM(E147+F147+G147+H147)</f>
        <v>42.5</v>
      </c>
    </row>
    <row r="148" ht="12.75">
      <c r="A148" s="8" t="s">
        <v>114</v>
      </c>
    </row>
    <row r="149" ht="12.75">
      <c r="A149" s="8" t="s">
        <v>115</v>
      </c>
    </row>
    <row r="150" ht="12.75">
      <c r="I150" s="8">
        <f>SUM(I136:I147)</f>
        <v>214.64</v>
      </c>
    </row>
    <row r="151" ht="12.75">
      <c r="A151" s="8" t="s">
        <v>127</v>
      </c>
    </row>
  </sheetData>
  <sheetProtection/>
  <printOptions gridLines="1"/>
  <pageMargins left="0.75" right="0.75" top="1" bottom="1" header="0.5" footer="0.5"/>
  <pageSetup horizontalDpi="600" verticalDpi="600" orientation="landscape" r:id="rId1"/>
  <headerFooter alignWithMargins="0">
    <oddHeader>&amp;L&amp;"Arial,Bold"P.O.S. CHARGES</oddHeader>
    <oddFooter>&amp;R&amp;D</oddFooter>
  </headerFooter>
  <rowBreaks count="5" manualBreakCount="5">
    <brk id="35" max="255" man="1"/>
    <brk id="58" max="255" man="1"/>
    <brk id="81" max="255" man="1"/>
    <brk id="104" max="255" man="1"/>
    <brk id="1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T1074"/>
  <sheetViews>
    <sheetView zoomScalePageLayoutView="0" workbookViewId="0" topLeftCell="A14">
      <selection activeCell="F27" sqref="F27"/>
    </sheetView>
  </sheetViews>
  <sheetFormatPr defaultColWidth="9.140625" defaultRowHeight="12.75"/>
  <cols>
    <col min="1" max="1" width="13.8515625" style="7" customWidth="1"/>
    <col min="2" max="2" width="4.140625" style="7" customWidth="1"/>
    <col min="3" max="7" width="9.140625" style="7" customWidth="1"/>
    <col min="8" max="8" width="10.8515625" style="7" customWidth="1"/>
    <col min="9" max="228" width="9.140625" style="7" customWidth="1"/>
  </cols>
  <sheetData>
    <row r="1" ht="12.75">
      <c r="A1" s="1" t="s">
        <v>203</v>
      </c>
    </row>
    <row r="2" spans="1:9" ht="15" customHeight="1">
      <c r="A2" s="8"/>
      <c r="C2" s="24"/>
      <c r="D2" s="24"/>
      <c r="E2" s="24" t="s">
        <v>165</v>
      </c>
      <c r="F2" s="24"/>
      <c r="G2" s="24"/>
      <c r="H2" s="24" t="s">
        <v>175</v>
      </c>
      <c r="I2" s="24" t="s">
        <v>158</v>
      </c>
    </row>
    <row r="3" spans="1:9" ht="12.75">
      <c r="A3" s="8"/>
      <c r="C3" s="24" t="s">
        <v>173</v>
      </c>
      <c r="D3" s="24" t="s">
        <v>174</v>
      </c>
      <c r="E3" s="24" t="s">
        <v>155</v>
      </c>
      <c r="F3" s="24" t="s">
        <v>164</v>
      </c>
      <c r="G3" s="24" t="s">
        <v>150</v>
      </c>
      <c r="H3" s="24" t="s">
        <v>176</v>
      </c>
      <c r="I3" s="24" t="s">
        <v>159</v>
      </c>
    </row>
    <row r="4" spans="1:9" ht="12.75">
      <c r="A4" s="8"/>
      <c r="C4" s="24" t="s">
        <v>154</v>
      </c>
      <c r="D4" s="24" t="s">
        <v>157</v>
      </c>
      <c r="E4" s="24" t="s">
        <v>125</v>
      </c>
      <c r="F4" s="24" t="s">
        <v>164</v>
      </c>
      <c r="G4" s="24" t="s">
        <v>151</v>
      </c>
      <c r="H4" s="24" t="s">
        <v>151</v>
      </c>
      <c r="I4" s="24" t="s">
        <v>160</v>
      </c>
    </row>
    <row r="5" spans="1:9" ht="12.75">
      <c r="A5" s="8"/>
      <c r="C5" s="7" t="s">
        <v>162</v>
      </c>
      <c r="D5" s="7" t="s">
        <v>162</v>
      </c>
      <c r="E5" s="7" t="s">
        <v>162</v>
      </c>
      <c r="F5" s="7" t="s">
        <v>164</v>
      </c>
      <c r="G5" s="7" t="s">
        <v>162</v>
      </c>
      <c r="H5" s="7" t="s">
        <v>162</v>
      </c>
      <c r="I5" s="7" t="s">
        <v>162</v>
      </c>
    </row>
    <row r="6" ht="12.75">
      <c r="A6" s="8"/>
    </row>
    <row r="7" spans="1:9" ht="12.75">
      <c r="A7" s="8" t="s">
        <v>89</v>
      </c>
      <c r="C7" s="7" t="s">
        <v>163</v>
      </c>
      <c r="D7" s="7" t="s">
        <v>163</v>
      </c>
      <c r="E7" s="7" t="s">
        <v>163</v>
      </c>
      <c r="F7" s="7" t="s">
        <v>164</v>
      </c>
      <c r="G7" s="7" t="s">
        <v>163</v>
      </c>
      <c r="H7" s="7" t="s">
        <v>163</v>
      </c>
      <c r="I7" s="7" t="s">
        <v>163</v>
      </c>
    </row>
    <row r="8" spans="1:9" ht="12.75">
      <c r="A8" s="8" t="s">
        <v>90</v>
      </c>
      <c r="C8" s="7" t="s">
        <v>163</v>
      </c>
      <c r="D8" s="7" t="s">
        <v>163</v>
      </c>
      <c r="E8" s="7" t="s">
        <v>163</v>
      </c>
      <c r="G8" s="7" t="s">
        <v>163</v>
      </c>
      <c r="H8" s="7" t="s">
        <v>163</v>
      </c>
      <c r="I8" s="7" t="s">
        <v>163</v>
      </c>
    </row>
    <row r="9" spans="1:9" ht="12.75">
      <c r="A9" s="8" t="s">
        <v>0</v>
      </c>
      <c r="C9" s="7" t="s">
        <v>163</v>
      </c>
      <c r="D9" s="7" t="s">
        <v>163</v>
      </c>
      <c r="E9" s="7" t="s">
        <v>163</v>
      </c>
      <c r="G9" s="7" t="s">
        <v>163</v>
      </c>
      <c r="H9" s="7" t="s">
        <v>163</v>
      </c>
      <c r="I9" s="7" t="s">
        <v>163</v>
      </c>
    </row>
    <row r="10" spans="1:9" ht="12.75">
      <c r="A10" s="8" t="s">
        <v>91</v>
      </c>
      <c r="C10" s="7" t="s">
        <v>163</v>
      </c>
      <c r="D10" s="7" t="s">
        <v>163</v>
      </c>
      <c r="E10" s="7" t="s">
        <v>163</v>
      </c>
      <c r="G10" s="7" t="s">
        <v>163</v>
      </c>
      <c r="H10" s="7" t="s">
        <v>163</v>
      </c>
      <c r="I10" s="7" t="s">
        <v>163</v>
      </c>
    </row>
    <row r="11" spans="1:9" ht="12.75">
      <c r="A11" s="8" t="s">
        <v>9</v>
      </c>
      <c r="C11" s="7" t="s">
        <v>183</v>
      </c>
      <c r="D11" s="7" t="s">
        <v>183</v>
      </c>
      <c r="E11" s="7" t="s">
        <v>163</v>
      </c>
      <c r="G11" s="7" t="s">
        <v>163</v>
      </c>
      <c r="H11" s="7" t="s">
        <v>163</v>
      </c>
      <c r="I11" s="7" t="s">
        <v>183</v>
      </c>
    </row>
    <row r="12" ht="12.75">
      <c r="A12" s="8" t="s">
        <v>182</v>
      </c>
    </row>
    <row r="13" ht="12.75">
      <c r="A13" s="8"/>
    </row>
    <row r="14" ht="12.75">
      <c r="A14" s="8"/>
    </row>
    <row r="15" spans="1:228" s="19" customFormat="1" ht="12.75">
      <c r="A15" s="18" t="s">
        <v>194</v>
      </c>
      <c r="B15" s="7"/>
      <c r="C15" s="12"/>
      <c r="D15" s="12"/>
      <c r="E15" s="12"/>
      <c r="F15" s="12"/>
      <c r="G15" s="7"/>
      <c r="H15" s="24" t="s">
        <v>168</v>
      </c>
      <c r="I15" s="12"/>
      <c r="J15" s="24" t="s">
        <v>169</v>
      </c>
      <c r="K15" s="12"/>
      <c r="L15" s="12"/>
      <c r="M15" s="24" t="s">
        <v>170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</row>
    <row r="16" spans="1:13" ht="12.75">
      <c r="A16" s="9"/>
      <c r="D16" s="24" t="s">
        <v>164</v>
      </c>
      <c r="E16" s="24" t="s">
        <v>164</v>
      </c>
      <c r="F16" s="24" t="s">
        <v>165</v>
      </c>
      <c r="H16" s="24" t="s">
        <v>152</v>
      </c>
      <c r="I16" s="24"/>
      <c r="J16" s="24" t="s">
        <v>150</v>
      </c>
      <c r="K16" s="24" t="s">
        <v>166</v>
      </c>
      <c r="L16" s="24"/>
      <c r="M16" s="24" t="s">
        <v>158</v>
      </c>
    </row>
    <row r="17" spans="1:13" ht="12.75">
      <c r="A17" s="8"/>
      <c r="D17" s="24" t="s">
        <v>153</v>
      </c>
      <c r="E17" s="24" t="s">
        <v>161</v>
      </c>
      <c r="F17" s="24" t="s">
        <v>155</v>
      </c>
      <c r="H17" s="24" t="s">
        <v>156</v>
      </c>
      <c r="I17" s="24"/>
      <c r="J17" s="24" t="s">
        <v>151</v>
      </c>
      <c r="K17" s="24" t="s">
        <v>151</v>
      </c>
      <c r="L17" s="24"/>
      <c r="M17" s="24" t="s">
        <v>159</v>
      </c>
    </row>
    <row r="18" spans="1:13" ht="12.75">
      <c r="A18" s="8"/>
      <c r="C18" s="24" t="s">
        <v>214</v>
      </c>
      <c r="D18" s="24" t="s">
        <v>154</v>
      </c>
      <c r="E18" s="24" t="s">
        <v>157</v>
      </c>
      <c r="F18" s="24" t="s">
        <v>171</v>
      </c>
      <c r="H18" s="24" t="s">
        <v>157</v>
      </c>
      <c r="I18" s="24"/>
      <c r="J18" s="24" t="s">
        <v>164</v>
      </c>
      <c r="K18" s="24"/>
      <c r="L18" s="24"/>
      <c r="M18" s="24" t="s">
        <v>160</v>
      </c>
    </row>
    <row r="19" spans="1:8" ht="12.75">
      <c r="A19" s="8"/>
      <c r="H19" s="7" t="s">
        <v>167</v>
      </c>
    </row>
    <row r="20" spans="1:13" ht="12.75">
      <c r="A20" s="8" t="s">
        <v>89</v>
      </c>
      <c r="C20" s="7">
        <v>1</v>
      </c>
      <c r="D20" s="17">
        <v>10</v>
      </c>
      <c r="E20" s="7" t="s">
        <v>138</v>
      </c>
      <c r="F20" s="7" t="s">
        <v>141</v>
      </c>
      <c r="H20" s="22">
        <v>55</v>
      </c>
      <c r="J20" s="22">
        <v>10</v>
      </c>
      <c r="K20" s="7" t="s">
        <v>172</v>
      </c>
      <c r="M20" s="22">
        <v>30</v>
      </c>
    </row>
    <row r="21" spans="1:13" ht="12.75">
      <c r="A21" s="8"/>
      <c r="B21" s="7" t="s">
        <v>164</v>
      </c>
      <c r="M21" s="21"/>
    </row>
    <row r="22" spans="1:13" ht="12.75">
      <c r="A22" s="8" t="s">
        <v>90</v>
      </c>
      <c r="C22" s="7">
        <v>2</v>
      </c>
      <c r="D22" s="17">
        <v>35</v>
      </c>
      <c r="E22" s="7" t="s">
        <v>172</v>
      </c>
      <c r="F22" s="7" t="s">
        <v>138</v>
      </c>
      <c r="H22" s="23">
        <v>37.5</v>
      </c>
      <c r="I22" s="7" t="s">
        <v>164</v>
      </c>
      <c r="J22" s="23">
        <v>52.5</v>
      </c>
      <c r="K22" s="7" t="s">
        <v>196</v>
      </c>
      <c r="M22" s="22">
        <v>400</v>
      </c>
    </row>
    <row r="23" spans="1:13" ht="12.75">
      <c r="A23" s="8"/>
      <c r="H23" s="7" t="s">
        <v>198</v>
      </c>
      <c r="M23" s="21"/>
    </row>
    <row r="24" spans="1:13" ht="12.75">
      <c r="A24" s="8" t="s">
        <v>0</v>
      </c>
      <c r="C24" s="7">
        <v>3</v>
      </c>
      <c r="D24" s="17">
        <v>10</v>
      </c>
      <c r="E24" s="7" t="s">
        <v>138</v>
      </c>
      <c r="F24" s="7" t="s">
        <v>185</v>
      </c>
      <c r="H24" s="7" t="s">
        <v>199</v>
      </c>
      <c r="J24" s="7" t="s">
        <v>172</v>
      </c>
      <c r="K24" s="7" t="s">
        <v>172</v>
      </c>
      <c r="M24" s="22">
        <v>45</v>
      </c>
    </row>
    <row r="25" spans="1:13" ht="12.75">
      <c r="A25" s="8"/>
      <c r="M25" s="21"/>
    </row>
    <row r="26" spans="1:13" ht="12.75">
      <c r="A26" s="8" t="s">
        <v>91</v>
      </c>
      <c r="C26" s="7">
        <v>4</v>
      </c>
      <c r="D26" s="17">
        <v>10</v>
      </c>
      <c r="E26" s="21">
        <v>21.25</v>
      </c>
      <c r="F26" s="22">
        <v>40</v>
      </c>
      <c r="H26" s="22">
        <v>67</v>
      </c>
      <c r="J26" s="22">
        <v>39</v>
      </c>
      <c r="K26" s="7" t="s">
        <v>197</v>
      </c>
      <c r="M26" s="22">
        <v>300</v>
      </c>
    </row>
    <row r="27" spans="1:13" ht="12.75">
      <c r="A27" s="8"/>
      <c r="E27" s="7" t="s">
        <v>164</v>
      </c>
      <c r="H27" s="7" t="s">
        <v>164</v>
      </c>
      <c r="M27" s="21"/>
    </row>
    <row r="28" spans="1:13" ht="12.75">
      <c r="A28" s="8" t="s">
        <v>9</v>
      </c>
      <c r="C28" s="7">
        <v>5</v>
      </c>
      <c r="D28" s="7" t="s">
        <v>183</v>
      </c>
      <c r="E28" s="7" t="s">
        <v>183</v>
      </c>
      <c r="F28" s="7" t="s">
        <v>183</v>
      </c>
      <c r="H28" s="7" t="s">
        <v>183</v>
      </c>
      <c r="J28" s="22">
        <v>1</v>
      </c>
      <c r="K28" s="22">
        <v>1</v>
      </c>
      <c r="M28" s="22">
        <v>1</v>
      </c>
    </row>
    <row r="29" ht="12.75">
      <c r="A29" s="8"/>
    </row>
    <row r="30" ht="12.75">
      <c r="A30" s="7" t="s">
        <v>184</v>
      </c>
    </row>
    <row r="31" ht="12.75">
      <c r="A31" s="8" t="s">
        <v>186</v>
      </c>
    </row>
    <row r="32" spans="1:2" ht="12.75">
      <c r="A32" s="8" t="s">
        <v>187</v>
      </c>
      <c r="B32" s="7" t="s">
        <v>188</v>
      </c>
    </row>
    <row r="33" spans="1:2" ht="12.75">
      <c r="A33" s="8"/>
      <c r="B33" s="7" t="s">
        <v>189</v>
      </c>
    </row>
    <row r="34" spans="1:2" ht="12.75">
      <c r="A34" s="8"/>
      <c r="B34" s="7" t="s">
        <v>195</v>
      </c>
    </row>
    <row r="35" spans="1:2" ht="12.75">
      <c r="A35" s="8"/>
      <c r="B35" s="7" t="s">
        <v>190</v>
      </c>
    </row>
    <row r="36" spans="1:2" ht="12.75">
      <c r="A36" s="8"/>
      <c r="B36" s="7" t="s">
        <v>191</v>
      </c>
    </row>
    <row r="37" spans="1:2" ht="12.75">
      <c r="A37" s="8"/>
      <c r="B37" s="7" t="s">
        <v>192</v>
      </c>
    </row>
    <row r="38" spans="1:2" ht="12.75">
      <c r="A38" s="8"/>
      <c r="B38" s="7" t="s">
        <v>193</v>
      </c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  <row r="216" ht="12.75">
      <c r="A216" s="8"/>
    </row>
    <row r="217" ht="12.75">
      <c r="A217" s="8"/>
    </row>
    <row r="218" ht="12.75">
      <c r="A218" s="8"/>
    </row>
    <row r="219" ht="12.75">
      <c r="A219" s="8"/>
    </row>
    <row r="220" ht="12.75">
      <c r="A220" s="8"/>
    </row>
    <row r="221" ht="12.75">
      <c r="A221" s="8"/>
    </row>
    <row r="222" ht="12.75">
      <c r="A222" s="8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  <row r="237" ht="12.75">
      <c r="A237" s="8"/>
    </row>
    <row r="238" ht="12.75">
      <c r="A238" s="8"/>
    </row>
    <row r="239" ht="12.75">
      <c r="A239" s="8"/>
    </row>
    <row r="240" ht="12.75">
      <c r="A240" s="8"/>
    </row>
    <row r="241" ht="12.75">
      <c r="A241" s="8"/>
    </row>
    <row r="242" ht="12.75">
      <c r="A242" s="8"/>
    </row>
    <row r="243" ht="12.75">
      <c r="A243" s="8"/>
    </row>
    <row r="244" ht="12.75">
      <c r="A244" s="8"/>
    </row>
    <row r="245" ht="12.75">
      <c r="A245" s="8"/>
    </row>
    <row r="246" ht="12.75">
      <c r="A246" s="8"/>
    </row>
    <row r="247" ht="12.75">
      <c r="A247" s="8"/>
    </row>
    <row r="248" ht="12.75">
      <c r="A248" s="8"/>
    </row>
    <row r="249" ht="12.75">
      <c r="A249" s="8"/>
    </row>
    <row r="250" ht="12.75">
      <c r="A250" s="8"/>
    </row>
    <row r="251" ht="12.75">
      <c r="A251" s="8"/>
    </row>
    <row r="252" ht="12.75">
      <c r="A252" s="8"/>
    </row>
    <row r="253" ht="12.75">
      <c r="A253" s="8"/>
    </row>
    <row r="254" ht="12.75">
      <c r="A254" s="8"/>
    </row>
    <row r="255" ht="12.75">
      <c r="A255" s="8"/>
    </row>
    <row r="256" ht="12.75">
      <c r="A256" s="8"/>
    </row>
    <row r="257" ht="12.75">
      <c r="A257" s="8"/>
    </row>
    <row r="258" ht="12.75">
      <c r="A258" s="8"/>
    </row>
    <row r="259" ht="12.75">
      <c r="A259" s="8"/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ht="12.75">
      <c r="A267" s="8"/>
    </row>
    <row r="268" ht="12.75">
      <c r="A268" s="8"/>
    </row>
    <row r="269" ht="12.75">
      <c r="A269" s="8"/>
    </row>
    <row r="270" ht="12.75">
      <c r="A270" s="8"/>
    </row>
    <row r="271" ht="12.75">
      <c r="A271" s="8"/>
    </row>
    <row r="272" ht="12.75">
      <c r="A272" s="8"/>
    </row>
    <row r="273" ht="12.75">
      <c r="A273" s="8"/>
    </row>
    <row r="274" ht="12.75">
      <c r="A274" s="8"/>
    </row>
    <row r="275" ht="12.75">
      <c r="A275" s="8"/>
    </row>
    <row r="276" ht="12.75">
      <c r="A276" s="8"/>
    </row>
    <row r="277" ht="12.75">
      <c r="A277" s="8"/>
    </row>
    <row r="278" ht="12.75">
      <c r="A278" s="8"/>
    </row>
    <row r="279" ht="12.75">
      <c r="A279" s="8"/>
    </row>
    <row r="280" ht="12.75">
      <c r="A280" s="8"/>
    </row>
    <row r="281" ht="12.75">
      <c r="A281" s="8"/>
    </row>
    <row r="282" ht="12.75">
      <c r="A282" s="8"/>
    </row>
    <row r="283" ht="12.75">
      <c r="A283" s="8"/>
    </row>
    <row r="284" ht="12.75">
      <c r="A284" s="8"/>
    </row>
    <row r="285" ht="12.75">
      <c r="A285" s="8"/>
    </row>
    <row r="286" ht="12.75">
      <c r="A286" s="8"/>
    </row>
    <row r="287" ht="12.75">
      <c r="A287" s="8"/>
    </row>
    <row r="288" ht="12.75">
      <c r="A288" s="8"/>
    </row>
    <row r="289" ht="12.75">
      <c r="A289" s="8"/>
    </row>
    <row r="290" ht="12.75">
      <c r="A290" s="8"/>
    </row>
    <row r="291" ht="12.75">
      <c r="A291" s="8"/>
    </row>
    <row r="292" ht="12.75">
      <c r="A292" s="8"/>
    </row>
    <row r="293" ht="12.75">
      <c r="A293" s="8"/>
    </row>
    <row r="294" ht="12.75">
      <c r="A294" s="8"/>
    </row>
    <row r="295" ht="12.75">
      <c r="A295" s="8"/>
    </row>
    <row r="296" ht="12.75">
      <c r="A296" s="8"/>
    </row>
    <row r="297" ht="12.75">
      <c r="A297" s="8"/>
    </row>
    <row r="298" ht="12.75">
      <c r="A298" s="8"/>
    </row>
    <row r="299" ht="12.75">
      <c r="A299" s="8"/>
    </row>
    <row r="300" ht="12.75">
      <c r="A300" s="8"/>
    </row>
    <row r="301" ht="12.75">
      <c r="A301" s="8"/>
    </row>
    <row r="302" ht="12.75">
      <c r="A302" s="8"/>
    </row>
    <row r="303" ht="12.75">
      <c r="A303" s="8"/>
    </row>
    <row r="304" ht="12.75">
      <c r="A304" s="8"/>
    </row>
    <row r="305" ht="12.75">
      <c r="A305" s="8"/>
    </row>
    <row r="306" ht="12.75">
      <c r="A306" s="8"/>
    </row>
    <row r="307" ht="12.75">
      <c r="A307" s="8"/>
    </row>
    <row r="308" ht="12.75">
      <c r="A308" s="8"/>
    </row>
    <row r="309" ht="12.75">
      <c r="A309" s="8"/>
    </row>
    <row r="310" ht="12.75">
      <c r="A310" s="8"/>
    </row>
    <row r="311" ht="12.75">
      <c r="A311" s="8"/>
    </row>
    <row r="312" ht="12.75">
      <c r="A312" s="8"/>
    </row>
    <row r="313" ht="12.75">
      <c r="A313" s="8"/>
    </row>
    <row r="314" ht="12.75">
      <c r="A314" s="8"/>
    </row>
    <row r="315" ht="12.75">
      <c r="A315" s="8"/>
    </row>
    <row r="316" ht="12.75">
      <c r="A316" s="8"/>
    </row>
    <row r="317" ht="12.75">
      <c r="A317" s="8"/>
    </row>
    <row r="318" ht="12.75">
      <c r="A318" s="8"/>
    </row>
    <row r="319" ht="12.75">
      <c r="A319" s="8"/>
    </row>
    <row r="320" ht="12.75">
      <c r="A320" s="8"/>
    </row>
    <row r="321" ht="12.75">
      <c r="A321" s="8"/>
    </row>
    <row r="322" ht="12.75">
      <c r="A322" s="8"/>
    </row>
    <row r="323" ht="12.75">
      <c r="A323" s="8"/>
    </row>
    <row r="324" ht="12.75">
      <c r="A324" s="8"/>
    </row>
    <row r="325" ht="12.75">
      <c r="A325" s="8"/>
    </row>
    <row r="326" ht="12.75">
      <c r="A326" s="8"/>
    </row>
    <row r="327" ht="12.75">
      <c r="A327" s="8"/>
    </row>
    <row r="328" ht="12.75">
      <c r="A328" s="8"/>
    </row>
    <row r="329" ht="12.75">
      <c r="A329" s="8"/>
    </row>
    <row r="330" ht="12.75">
      <c r="A330" s="8"/>
    </row>
    <row r="331" ht="12.75">
      <c r="A331" s="8"/>
    </row>
    <row r="332" ht="12.75">
      <c r="A332" s="8"/>
    </row>
    <row r="333" ht="12.75">
      <c r="A333" s="8"/>
    </row>
    <row r="334" ht="12.75">
      <c r="A334" s="8"/>
    </row>
    <row r="335" ht="12.75">
      <c r="A335" s="8"/>
    </row>
    <row r="336" ht="12.75">
      <c r="A336" s="8"/>
    </row>
    <row r="337" ht="12.75">
      <c r="A337" s="8"/>
    </row>
    <row r="338" ht="12.75">
      <c r="A338" s="8"/>
    </row>
    <row r="339" ht="12.75">
      <c r="A339" s="8"/>
    </row>
    <row r="340" ht="12.75">
      <c r="A340" s="8"/>
    </row>
    <row r="341" ht="12.75">
      <c r="A341" s="8"/>
    </row>
    <row r="342" ht="12.75">
      <c r="A342" s="8"/>
    </row>
    <row r="343" ht="12.75">
      <c r="A343" s="8"/>
    </row>
    <row r="344" ht="12.75">
      <c r="A344" s="8"/>
    </row>
    <row r="345" ht="12.75">
      <c r="A345" s="8"/>
    </row>
    <row r="346" ht="12.75">
      <c r="A346" s="8"/>
    </row>
    <row r="347" ht="12.75">
      <c r="A347" s="8"/>
    </row>
    <row r="348" ht="12.75">
      <c r="A348" s="8"/>
    </row>
    <row r="349" ht="12.75">
      <c r="A349" s="8"/>
    </row>
    <row r="350" ht="12.75">
      <c r="A350" s="8"/>
    </row>
    <row r="351" ht="12.75">
      <c r="A351" s="8"/>
    </row>
    <row r="352" ht="12.75">
      <c r="A352" s="8"/>
    </row>
    <row r="353" ht="12.75">
      <c r="A353" s="8"/>
    </row>
    <row r="354" ht="12.75">
      <c r="A354" s="8"/>
    </row>
    <row r="355" ht="12.75">
      <c r="A355" s="8"/>
    </row>
    <row r="356" ht="12.75">
      <c r="A356" s="8"/>
    </row>
    <row r="357" ht="12.75">
      <c r="A357" s="8"/>
    </row>
    <row r="358" ht="12.75">
      <c r="A358" s="8"/>
    </row>
    <row r="359" ht="12.75">
      <c r="A359" s="8"/>
    </row>
    <row r="360" ht="12.75">
      <c r="A360" s="8"/>
    </row>
    <row r="361" ht="12.75">
      <c r="A361" s="8"/>
    </row>
    <row r="362" ht="12.75">
      <c r="A362" s="8"/>
    </row>
    <row r="363" ht="12.75">
      <c r="A363" s="8"/>
    </row>
    <row r="364" ht="12.75">
      <c r="A364" s="8"/>
    </row>
    <row r="365" ht="12.75">
      <c r="A365" s="8"/>
    </row>
    <row r="366" ht="12.75">
      <c r="A366" s="8"/>
    </row>
    <row r="367" ht="12.75">
      <c r="A367" s="8"/>
    </row>
    <row r="368" ht="12.75">
      <c r="A368" s="8"/>
    </row>
    <row r="369" ht="12.75">
      <c r="A369" s="8"/>
    </row>
    <row r="370" ht="12.75">
      <c r="A370" s="8"/>
    </row>
    <row r="371" ht="12.75">
      <c r="A371" s="8"/>
    </row>
    <row r="372" ht="12.75">
      <c r="A372" s="8"/>
    </row>
    <row r="373" ht="12.75">
      <c r="A373" s="8"/>
    </row>
    <row r="374" ht="12.75">
      <c r="A374" s="8"/>
    </row>
    <row r="375" ht="12.75">
      <c r="A375" s="8"/>
    </row>
    <row r="376" ht="12.75">
      <c r="A376" s="8"/>
    </row>
    <row r="377" ht="12.75">
      <c r="A377" s="8"/>
    </row>
    <row r="378" ht="12.75">
      <c r="A378" s="8"/>
    </row>
    <row r="379" ht="12.75">
      <c r="A379" s="8"/>
    </row>
    <row r="380" ht="12.75">
      <c r="A380" s="8"/>
    </row>
    <row r="381" ht="12.75">
      <c r="A381" s="8"/>
    </row>
    <row r="382" ht="12.75">
      <c r="A382" s="8"/>
    </row>
    <row r="383" ht="12.75">
      <c r="A383" s="8"/>
    </row>
    <row r="384" ht="12.75">
      <c r="A384" s="8"/>
    </row>
    <row r="385" ht="12.75">
      <c r="A385" s="8"/>
    </row>
    <row r="386" ht="12.75">
      <c r="A386" s="8"/>
    </row>
    <row r="387" ht="12.75">
      <c r="A387" s="8"/>
    </row>
    <row r="388" ht="12.75">
      <c r="A388" s="8"/>
    </row>
    <row r="389" ht="12.75">
      <c r="A389" s="8"/>
    </row>
    <row r="390" ht="12.75">
      <c r="A390" s="8"/>
    </row>
    <row r="391" ht="12.75">
      <c r="A391" s="8"/>
    </row>
    <row r="392" ht="12.75">
      <c r="A392" s="8"/>
    </row>
    <row r="393" ht="12.75">
      <c r="A393" s="8"/>
    </row>
    <row r="394" ht="12.75">
      <c r="A394" s="8"/>
    </row>
    <row r="395" ht="12.75">
      <c r="A395" s="8"/>
    </row>
    <row r="396" ht="12.75">
      <c r="A396" s="8"/>
    </row>
    <row r="397" ht="12.75">
      <c r="A397" s="8"/>
    </row>
    <row r="398" ht="12.75">
      <c r="A398" s="8"/>
    </row>
    <row r="399" ht="12.75">
      <c r="A399" s="8"/>
    </row>
    <row r="400" ht="12.75">
      <c r="A400" s="8"/>
    </row>
    <row r="401" ht="12.75">
      <c r="A401" s="8"/>
    </row>
    <row r="402" ht="12.75">
      <c r="A402" s="8"/>
    </row>
    <row r="403" ht="12.75">
      <c r="A403" s="8"/>
    </row>
    <row r="404" ht="12.75">
      <c r="A404" s="8"/>
    </row>
    <row r="405" ht="12.75">
      <c r="A405" s="8"/>
    </row>
    <row r="406" ht="12.75">
      <c r="A406" s="8"/>
    </row>
    <row r="407" ht="12.75">
      <c r="A407" s="8"/>
    </row>
    <row r="408" ht="12.75">
      <c r="A408" s="8"/>
    </row>
    <row r="409" ht="12.75">
      <c r="A409" s="8"/>
    </row>
    <row r="410" ht="12.75">
      <c r="A410" s="8"/>
    </row>
    <row r="411" ht="12.75">
      <c r="A411" s="8"/>
    </row>
    <row r="412" ht="12.75">
      <c r="A412" s="8"/>
    </row>
    <row r="413" ht="12.75">
      <c r="A413" s="8"/>
    </row>
    <row r="414" ht="12.75">
      <c r="A414" s="8"/>
    </row>
    <row r="415" ht="12.75">
      <c r="A415" s="8"/>
    </row>
    <row r="416" ht="12.75">
      <c r="A416" s="8"/>
    </row>
    <row r="417" ht="12.75">
      <c r="A417" s="8"/>
    </row>
    <row r="418" ht="12.75">
      <c r="A418" s="8"/>
    </row>
    <row r="419" ht="12.75">
      <c r="A419" s="8"/>
    </row>
    <row r="420" ht="12.75">
      <c r="A420" s="8"/>
    </row>
    <row r="421" ht="12.75">
      <c r="A421" s="8"/>
    </row>
    <row r="422" ht="12.75">
      <c r="A422" s="8"/>
    </row>
    <row r="423" ht="12.75">
      <c r="A423" s="8"/>
    </row>
    <row r="424" ht="12.75">
      <c r="A424" s="8"/>
    </row>
    <row r="425" ht="12.75">
      <c r="A425" s="8"/>
    </row>
    <row r="426" ht="12.75">
      <c r="A426" s="8"/>
    </row>
    <row r="427" ht="12.75">
      <c r="A427" s="8"/>
    </row>
    <row r="428" ht="12.75">
      <c r="A428" s="8"/>
    </row>
    <row r="429" ht="12.75">
      <c r="A429" s="8"/>
    </row>
    <row r="430" ht="12.75">
      <c r="A430" s="8"/>
    </row>
    <row r="431" ht="12.75">
      <c r="A431" s="8"/>
    </row>
    <row r="432" ht="12.75">
      <c r="A432" s="8"/>
    </row>
    <row r="433" ht="12.75">
      <c r="A433" s="8"/>
    </row>
    <row r="434" ht="12.75">
      <c r="A434" s="8"/>
    </row>
    <row r="435" ht="12.75">
      <c r="A435" s="8"/>
    </row>
    <row r="436" ht="12.75">
      <c r="A436" s="8"/>
    </row>
    <row r="437" ht="12.75">
      <c r="A437" s="8"/>
    </row>
    <row r="438" ht="12.75">
      <c r="A438" s="8"/>
    </row>
    <row r="439" ht="12.75">
      <c r="A439" s="8"/>
    </row>
    <row r="440" ht="12.75">
      <c r="A440" s="8"/>
    </row>
    <row r="441" ht="12.75">
      <c r="A441" s="8"/>
    </row>
    <row r="442" ht="12.75">
      <c r="A442" s="8"/>
    </row>
    <row r="443" ht="12.75">
      <c r="A443" s="8"/>
    </row>
    <row r="444" ht="12.75">
      <c r="A444" s="8"/>
    </row>
    <row r="445" ht="12.75">
      <c r="A445" s="8"/>
    </row>
    <row r="446" ht="12.75">
      <c r="A446" s="8"/>
    </row>
    <row r="447" ht="12.75">
      <c r="A447" s="8"/>
    </row>
    <row r="448" ht="12.75">
      <c r="A448" s="8"/>
    </row>
    <row r="449" ht="12.75">
      <c r="A449" s="8"/>
    </row>
    <row r="450" ht="12.75">
      <c r="A450" s="8"/>
    </row>
    <row r="451" ht="12.75">
      <c r="A451" s="8"/>
    </row>
    <row r="452" ht="12.75">
      <c r="A452" s="8"/>
    </row>
    <row r="453" ht="12.75">
      <c r="A453" s="8"/>
    </row>
    <row r="454" ht="12.75">
      <c r="A454" s="8"/>
    </row>
    <row r="455" ht="12.75">
      <c r="A455" s="8"/>
    </row>
    <row r="456" ht="12.75">
      <c r="A456" s="8"/>
    </row>
    <row r="457" ht="12.75">
      <c r="A457" s="8"/>
    </row>
    <row r="458" ht="12.75">
      <c r="A458" s="8"/>
    </row>
    <row r="459" ht="12.75">
      <c r="A459" s="8"/>
    </row>
    <row r="460" ht="12.75">
      <c r="A460" s="8"/>
    </row>
    <row r="461" ht="12.75">
      <c r="A461" s="8"/>
    </row>
    <row r="462" ht="12.75">
      <c r="A462" s="8"/>
    </row>
    <row r="463" ht="12.75">
      <c r="A463" s="8"/>
    </row>
    <row r="464" ht="12.75">
      <c r="A464" s="8"/>
    </row>
    <row r="465" ht="12.75">
      <c r="A465" s="8"/>
    </row>
    <row r="466" ht="12.75">
      <c r="A466" s="8"/>
    </row>
    <row r="467" ht="12.75">
      <c r="A467" s="8"/>
    </row>
    <row r="468" ht="12.75">
      <c r="A468" s="8"/>
    </row>
    <row r="469" ht="12.75">
      <c r="A469" s="8"/>
    </row>
    <row r="470" ht="12.75">
      <c r="A470" s="8"/>
    </row>
    <row r="471" ht="12.75">
      <c r="A471" s="8"/>
    </row>
    <row r="472" ht="12.75">
      <c r="A472" s="8"/>
    </row>
    <row r="473" ht="12.75">
      <c r="A473" s="8"/>
    </row>
    <row r="474" ht="12.75">
      <c r="A474" s="8"/>
    </row>
    <row r="475" ht="12.75">
      <c r="A475" s="8"/>
    </row>
    <row r="476" ht="12.75">
      <c r="A476" s="8"/>
    </row>
    <row r="477" ht="12.75">
      <c r="A477" s="8"/>
    </row>
    <row r="478" ht="12.75">
      <c r="A478" s="8"/>
    </row>
    <row r="479" ht="12.75">
      <c r="A479" s="8"/>
    </row>
    <row r="480" ht="12.75">
      <c r="A480" s="8"/>
    </row>
    <row r="481" ht="12.75">
      <c r="A481" s="8"/>
    </row>
    <row r="482" ht="12.75">
      <c r="A482" s="8"/>
    </row>
    <row r="483" ht="12.75">
      <c r="A483" s="8"/>
    </row>
    <row r="484" ht="12.75">
      <c r="A484" s="8"/>
    </row>
    <row r="485" ht="12.75">
      <c r="A485" s="8"/>
    </row>
    <row r="486" ht="12.75">
      <c r="A486" s="8"/>
    </row>
    <row r="487" ht="12.75">
      <c r="A487" s="8"/>
    </row>
    <row r="488" ht="12.75">
      <c r="A488" s="8"/>
    </row>
    <row r="489" ht="12.75">
      <c r="A489" s="8"/>
    </row>
    <row r="490" ht="12.75">
      <c r="A490" s="8"/>
    </row>
    <row r="491" ht="12.75">
      <c r="A491" s="8"/>
    </row>
    <row r="492" ht="12.75">
      <c r="A492" s="8"/>
    </row>
    <row r="493" ht="12.75">
      <c r="A493" s="8"/>
    </row>
    <row r="494" ht="12.75">
      <c r="A494" s="8"/>
    </row>
    <row r="495" ht="12.75">
      <c r="A495" s="8"/>
    </row>
    <row r="496" ht="12.75">
      <c r="A496" s="8"/>
    </row>
    <row r="497" ht="12.75">
      <c r="A497" s="8"/>
    </row>
    <row r="498" ht="12.75">
      <c r="A498" s="8"/>
    </row>
    <row r="499" ht="12.75">
      <c r="A499" s="8"/>
    </row>
    <row r="500" ht="12.75">
      <c r="A500" s="8"/>
    </row>
    <row r="501" ht="12.75">
      <c r="A501" s="8"/>
    </row>
    <row r="502" ht="12.75">
      <c r="A502" s="8"/>
    </row>
    <row r="503" ht="12.75">
      <c r="A503" s="8"/>
    </row>
    <row r="504" ht="12.75">
      <c r="A504" s="8"/>
    </row>
    <row r="505" ht="12.75">
      <c r="A505" s="8"/>
    </row>
    <row r="506" ht="12.75">
      <c r="A506" s="8"/>
    </row>
    <row r="507" ht="12.75">
      <c r="A507" s="8"/>
    </row>
    <row r="508" ht="12.75">
      <c r="A508" s="8"/>
    </row>
    <row r="509" ht="12.75">
      <c r="A509" s="8"/>
    </row>
    <row r="510" ht="12.75">
      <c r="A510" s="8"/>
    </row>
    <row r="511" ht="12.75">
      <c r="A511" s="8"/>
    </row>
    <row r="512" ht="12.75">
      <c r="A512" s="8"/>
    </row>
    <row r="513" ht="12.75">
      <c r="A513" s="8"/>
    </row>
    <row r="514" ht="12.75">
      <c r="A514" s="8"/>
    </row>
    <row r="515" ht="12.75">
      <c r="A515" s="8"/>
    </row>
    <row r="516" ht="12.75">
      <c r="A516" s="8"/>
    </row>
    <row r="517" ht="12.75">
      <c r="A517" s="8"/>
    </row>
    <row r="518" ht="12.75">
      <c r="A518" s="8"/>
    </row>
    <row r="519" ht="12.75">
      <c r="A519" s="8"/>
    </row>
    <row r="520" ht="12.75">
      <c r="A520" s="8"/>
    </row>
    <row r="521" ht="12.75">
      <c r="A521" s="8"/>
    </row>
    <row r="522" ht="12.75">
      <c r="A522" s="8"/>
    </row>
    <row r="523" ht="12.75">
      <c r="A523" s="8"/>
    </row>
    <row r="524" ht="12.75">
      <c r="A524" s="8"/>
    </row>
    <row r="525" ht="12.75">
      <c r="A525" s="8"/>
    </row>
    <row r="526" ht="12.75">
      <c r="A526" s="8"/>
    </row>
    <row r="527" ht="12.75">
      <c r="A527" s="8"/>
    </row>
    <row r="528" ht="12.75">
      <c r="A528" s="8"/>
    </row>
    <row r="529" ht="12.75">
      <c r="A529" s="8"/>
    </row>
    <row r="530" ht="12.75">
      <c r="A530" s="8"/>
    </row>
    <row r="531" ht="12.75">
      <c r="A531" s="8"/>
    </row>
    <row r="532" ht="12.75">
      <c r="A532" s="8"/>
    </row>
    <row r="533" ht="12.75">
      <c r="A533" s="8"/>
    </row>
    <row r="534" ht="12.75">
      <c r="A534" s="8"/>
    </row>
    <row r="535" ht="12.75">
      <c r="A535" s="8"/>
    </row>
    <row r="536" ht="12.75">
      <c r="A536" s="8"/>
    </row>
    <row r="537" ht="12.75">
      <c r="A537" s="8"/>
    </row>
    <row r="538" ht="12.75">
      <c r="A538" s="8"/>
    </row>
    <row r="539" ht="12.75">
      <c r="A539" s="8"/>
    </row>
    <row r="540" ht="12.75">
      <c r="A540" s="8"/>
    </row>
    <row r="541" ht="12.75">
      <c r="A541" s="8"/>
    </row>
    <row r="542" ht="12.75">
      <c r="A542" s="8"/>
    </row>
    <row r="543" ht="12.75">
      <c r="A543" s="8"/>
    </row>
    <row r="544" ht="12.75">
      <c r="A544" s="8"/>
    </row>
    <row r="545" ht="12.75">
      <c r="A545" s="8"/>
    </row>
    <row r="546" ht="12.75">
      <c r="A546" s="8"/>
    </row>
    <row r="547" ht="12.75">
      <c r="A547" s="8"/>
    </row>
    <row r="548" ht="12.75">
      <c r="A548" s="8"/>
    </row>
    <row r="549" ht="12.75">
      <c r="A549" s="8"/>
    </row>
    <row r="550" ht="12.75">
      <c r="A550" s="8"/>
    </row>
    <row r="551" ht="12.75">
      <c r="A551" s="8"/>
    </row>
    <row r="552" ht="12.75">
      <c r="A552" s="8"/>
    </row>
    <row r="553" ht="12.75">
      <c r="A553" s="8"/>
    </row>
    <row r="554" ht="12.75">
      <c r="A554" s="8"/>
    </row>
    <row r="555" ht="12.75">
      <c r="A555" s="8"/>
    </row>
    <row r="556" ht="12.75">
      <c r="A556" s="8"/>
    </row>
    <row r="557" ht="12.75">
      <c r="A557" s="8"/>
    </row>
    <row r="558" ht="12.75">
      <c r="A558" s="8"/>
    </row>
    <row r="559" ht="12.75">
      <c r="A559" s="8"/>
    </row>
    <row r="560" ht="12.75">
      <c r="A560" s="8"/>
    </row>
    <row r="561" ht="12.75">
      <c r="A561" s="8"/>
    </row>
    <row r="562" ht="12.75">
      <c r="A562" s="8"/>
    </row>
    <row r="563" ht="12.75">
      <c r="A563" s="8"/>
    </row>
    <row r="564" ht="12.75">
      <c r="A564" s="8"/>
    </row>
    <row r="565" ht="12.75">
      <c r="A565" s="8"/>
    </row>
    <row r="566" ht="12.75">
      <c r="A566" s="8"/>
    </row>
    <row r="567" ht="12.75">
      <c r="A567" s="8"/>
    </row>
    <row r="568" ht="12.75">
      <c r="A568" s="8"/>
    </row>
    <row r="569" ht="12.75">
      <c r="A569" s="8"/>
    </row>
    <row r="570" ht="12.75">
      <c r="A570" s="8"/>
    </row>
    <row r="571" ht="12.75">
      <c r="A571" s="8"/>
    </row>
    <row r="572" ht="12.75">
      <c r="A572" s="8"/>
    </row>
    <row r="573" ht="12.75">
      <c r="A573" s="8"/>
    </row>
    <row r="574" ht="12.75">
      <c r="A574" s="8"/>
    </row>
    <row r="575" ht="12.75">
      <c r="A575" s="8"/>
    </row>
    <row r="576" ht="12.75">
      <c r="A576" s="8"/>
    </row>
    <row r="577" ht="12.75">
      <c r="A577" s="8"/>
    </row>
    <row r="578" ht="12.75">
      <c r="A578" s="8"/>
    </row>
    <row r="579" ht="12.75">
      <c r="A579" s="8"/>
    </row>
    <row r="580" ht="12.75">
      <c r="A580" s="8"/>
    </row>
    <row r="581" ht="12.75">
      <c r="A581" s="8"/>
    </row>
    <row r="582" ht="12.75">
      <c r="A582" s="8"/>
    </row>
    <row r="583" ht="12.75">
      <c r="A583" s="8"/>
    </row>
    <row r="584" ht="12.75">
      <c r="A584" s="8"/>
    </row>
    <row r="585" ht="12.75">
      <c r="A585" s="8"/>
    </row>
    <row r="586" ht="12.75">
      <c r="A586" s="8"/>
    </row>
    <row r="587" ht="12.75">
      <c r="A587" s="8"/>
    </row>
    <row r="588" ht="12.75">
      <c r="A588" s="8"/>
    </row>
    <row r="589" ht="12.75">
      <c r="A589" s="8"/>
    </row>
    <row r="590" ht="12.75">
      <c r="A590" s="8"/>
    </row>
    <row r="591" ht="12.75">
      <c r="A591" s="8"/>
    </row>
    <row r="592" ht="12.75">
      <c r="A592" s="8"/>
    </row>
    <row r="593" ht="12.75">
      <c r="A593" s="8"/>
    </row>
    <row r="594" ht="12.75">
      <c r="A594" s="8"/>
    </row>
    <row r="595" ht="12.75">
      <c r="A595" s="8"/>
    </row>
    <row r="596" ht="12.75">
      <c r="A596" s="8"/>
    </row>
    <row r="597" ht="12.75">
      <c r="A597" s="8"/>
    </row>
    <row r="598" ht="12.75">
      <c r="A598" s="8"/>
    </row>
    <row r="599" ht="12.75">
      <c r="A599" s="8"/>
    </row>
    <row r="600" ht="12.75">
      <c r="A600" s="8"/>
    </row>
    <row r="601" ht="12.75">
      <c r="A601" s="8"/>
    </row>
    <row r="602" ht="12.75">
      <c r="A602" s="8"/>
    </row>
    <row r="603" ht="12.75">
      <c r="A603" s="8"/>
    </row>
    <row r="604" ht="12.75">
      <c r="A604" s="8"/>
    </row>
    <row r="605" ht="12.75">
      <c r="A605" s="8"/>
    </row>
    <row r="606" ht="12.75">
      <c r="A606" s="8"/>
    </row>
    <row r="607" ht="12.75">
      <c r="A607" s="8"/>
    </row>
    <row r="608" ht="12.75">
      <c r="A608" s="8"/>
    </row>
    <row r="609" ht="12.75">
      <c r="A609" s="8"/>
    </row>
    <row r="610" ht="12.75">
      <c r="A610" s="8"/>
    </row>
    <row r="611" ht="12.75">
      <c r="A611" s="8"/>
    </row>
    <row r="612" ht="12.75">
      <c r="A612" s="8"/>
    </row>
    <row r="613" ht="12.75">
      <c r="A613" s="8"/>
    </row>
    <row r="614" ht="12.75">
      <c r="A614" s="8"/>
    </row>
    <row r="615" ht="12.75">
      <c r="A615" s="8"/>
    </row>
    <row r="616" ht="12.75">
      <c r="A616" s="8"/>
    </row>
    <row r="617" ht="12.75">
      <c r="A617" s="8"/>
    </row>
    <row r="618" ht="12.75">
      <c r="A618" s="8"/>
    </row>
    <row r="619" ht="12.75">
      <c r="A619" s="8"/>
    </row>
    <row r="620" ht="12.75">
      <c r="A620" s="8"/>
    </row>
    <row r="621" ht="12.75">
      <c r="A621" s="8"/>
    </row>
    <row r="622" ht="12.75">
      <c r="A622" s="8"/>
    </row>
    <row r="623" ht="12.75">
      <c r="A623" s="8"/>
    </row>
    <row r="624" ht="12.75">
      <c r="A624" s="8"/>
    </row>
    <row r="625" ht="12.75">
      <c r="A625" s="8"/>
    </row>
    <row r="626" ht="12.75">
      <c r="A626" s="8"/>
    </row>
    <row r="627" ht="12.75">
      <c r="A627" s="8"/>
    </row>
    <row r="628" ht="12.75">
      <c r="A628" s="8"/>
    </row>
    <row r="629" ht="12.75">
      <c r="A629" s="8"/>
    </row>
    <row r="630" ht="12.75">
      <c r="A630" s="8"/>
    </row>
    <row r="631" ht="12.75">
      <c r="A631" s="8"/>
    </row>
    <row r="632" ht="12.75">
      <c r="A632" s="8"/>
    </row>
    <row r="633" ht="12.75">
      <c r="A633" s="8"/>
    </row>
    <row r="634" ht="12.75">
      <c r="A634" s="8"/>
    </row>
    <row r="635" ht="12.75">
      <c r="A635" s="8"/>
    </row>
    <row r="636" ht="12.75">
      <c r="A636" s="8"/>
    </row>
    <row r="637" ht="12.75">
      <c r="A637" s="8"/>
    </row>
    <row r="638" ht="12.75">
      <c r="A638" s="8"/>
    </row>
    <row r="639" ht="12.75">
      <c r="A639" s="8"/>
    </row>
    <row r="640" ht="12.75">
      <c r="A640" s="8"/>
    </row>
    <row r="641" ht="12.75">
      <c r="A641" s="8"/>
    </row>
    <row r="642" ht="12.75">
      <c r="A642" s="8"/>
    </row>
    <row r="643" ht="12.75">
      <c r="A643" s="8"/>
    </row>
    <row r="644" ht="12.75">
      <c r="A644" s="8"/>
    </row>
    <row r="645" ht="12.75">
      <c r="A645" s="8"/>
    </row>
    <row r="646" ht="12.75">
      <c r="A646" s="8"/>
    </row>
    <row r="647" ht="12.75">
      <c r="A647" s="8"/>
    </row>
    <row r="648" ht="12.75">
      <c r="A648" s="8"/>
    </row>
    <row r="649" ht="12.75">
      <c r="A649" s="8"/>
    </row>
    <row r="650" ht="12.75">
      <c r="A650" s="8"/>
    </row>
    <row r="651" ht="12.75">
      <c r="A651" s="8"/>
    </row>
    <row r="652" ht="12.75">
      <c r="A652" s="8"/>
    </row>
    <row r="653" ht="12.75">
      <c r="A653" s="8"/>
    </row>
    <row r="654" ht="12.75">
      <c r="A654" s="8"/>
    </row>
    <row r="655" ht="12.75">
      <c r="A655" s="8"/>
    </row>
    <row r="656" ht="12.75">
      <c r="A656" s="8"/>
    </row>
    <row r="657" ht="12.75">
      <c r="A657" s="8"/>
    </row>
    <row r="658" ht="12.75">
      <c r="A658" s="8"/>
    </row>
    <row r="659" ht="12.75">
      <c r="A659" s="8"/>
    </row>
    <row r="660" ht="12.75">
      <c r="A660" s="8"/>
    </row>
    <row r="661" ht="12.75">
      <c r="A661" s="8"/>
    </row>
    <row r="662" ht="12.75">
      <c r="A662" s="8"/>
    </row>
    <row r="663" ht="12.75">
      <c r="A663" s="8"/>
    </row>
    <row r="664" ht="12.75">
      <c r="A664" s="8"/>
    </row>
    <row r="665" ht="12.75">
      <c r="A665" s="8"/>
    </row>
    <row r="666" ht="12.75">
      <c r="A666" s="8"/>
    </row>
    <row r="667" ht="12.75">
      <c r="A667" s="8"/>
    </row>
    <row r="668" ht="12.75">
      <c r="A668" s="8"/>
    </row>
    <row r="669" ht="12.75">
      <c r="A669" s="8"/>
    </row>
    <row r="670" ht="12.75">
      <c r="A670" s="8"/>
    </row>
    <row r="671" ht="12.75">
      <c r="A671" s="8"/>
    </row>
    <row r="672" ht="12.75">
      <c r="A672" s="8"/>
    </row>
    <row r="673" ht="12.75">
      <c r="A673" s="8"/>
    </row>
    <row r="674" ht="12.75">
      <c r="A674" s="8"/>
    </row>
    <row r="675" ht="12.75">
      <c r="A675" s="8"/>
    </row>
    <row r="676" ht="12.75">
      <c r="A676" s="8"/>
    </row>
    <row r="677" ht="12.75">
      <c r="A677" s="8"/>
    </row>
    <row r="678" ht="12.75">
      <c r="A678" s="8"/>
    </row>
    <row r="679" ht="12.75">
      <c r="A679" s="8"/>
    </row>
    <row r="680" ht="12.75">
      <c r="A680" s="8"/>
    </row>
    <row r="681" ht="12.75">
      <c r="A681" s="8"/>
    </row>
    <row r="682" ht="12.75">
      <c r="A682" s="8"/>
    </row>
    <row r="683" ht="12.75">
      <c r="A683" s="8"/>
    </row>
    <row r="684" ht="12.75">
      <c r="A684" s="8"/>
    </row>
    <row r="685" ht="12.75">
      <c r="A685" s="8"/>
    </row>
    <row r="686" ht="12.75">
      <c r="A686" s="8"/>
    </row>
    <row r="687" ht="12.75">
      <c r="A687" s="8"/>
    </row>
    <row r="688" ht="12.75">
      <c r="A688" s="8"/>
    </row>
    <row r="689" ht="12.75">
      <c r="A689" s="8"/>
    </row>
    <row r="690" ht="12.75">
      <c r="A690" s="8"/>
    </row>
    <row r="691" ht="12.75">
      <c r="A691" s="8"/>
    </row>
    <row r="692" ht="12.75">
      <c r="A692" s="8"/>
    </row>
    <row r="693" ht="12.75">
      <c r="A693" s="8"/>
    </row>
    <row r="694" ht="12.75">
      <c r="A694" s="8"/>
    </row>
    <row r="695" ht="12.75">
      <c r="A695" s="8"/>
    </row>
    <row r="696" ht="12.75">
      <c r="A696" s="8"/>
    </row>
    <row r="697" ht="12.75">
      <c r="A697" s="8"/>
    </row>
    <row r="698" ht="12.75">
      <c r="A698" s="8"/>
    </row>
    <row r="699" ht="12.75">
      <c r="A699" s="8"/>
    </row>
    <row r="700" ht="12.75">
      <c r="A700" s="8"/>
    </row>
    <row r="701" ht="12.75">
      <c r="A701" s="8"/>
    </row>
    <row r="702" ht="12.75">
      <c r="A702" s="8"/>
    </row>
    <row r="703" ht="12.75">
      <c r="A703" s="8"/>
    </row>
    <row r="704" ht="12.75">
      <c r="A704" s="8"/>
    </row>
    <row r="705" ht="12.75">
      <c r="A705" s="8"/>
    </row>
    <row r="706" ht="12.75">
      <c r="A706" s="8"/>
    </row>
    <row r="707" ht="12.75">
      <c r="A707" s="8"/>
    </row>
    <row r="708" ht="12.75">
      <c r="A708" s="8"/>
    </row>
    <row r="709" ht="12.75">
      <c r="A709" s="8"/>
    </row>
    <row r="710" ht="12.75">
      <c r="A710" s="8"/>
    </row>
    <row r="711" ht="12.75">
      <c r="A711" s="8"/>
    </row>
    <row r="712" ht="12.75">
      <c r="A712" s="8"/>
    </row>
    <row r="713" ht="12.75">
      <c r="A713" s="8"/>
    </row>
    <row r="714" ht="12.75">
      <c r="A714" s="8"/>
    </row>
    <row r="715" ht="12.75">
      <c r="A715" s="8"/>
    </row>
    <row r="716" ht="12.75">
      <c r="A716" s="8"/>
    </row>
    <row r="717" ht="12.75">
      <c r="A717" s="8"/>
    </row>
    <row r="718" ht="12.75">
      <c r="A718" s="8"/>
    </row>
    <row r="719" ht="12.75">
      <c r="A719" s="8"/>
    </row>
    <row r="720" ht="12.75">
      <c r="A720" s="8"/>
    </row>
    <row r="721" ht="12.75">
      <c r="A721" s="8"/>
    </row>
    <row r="722" ht="12.75">
      <c r="A722" s="8"/>
    </row>
    <row r="723" ht="12.75">
      <c r="A723" s="8"/>
    </row>
    <row r="724" ht="12.75">
      <c r="A724" s="8"/>
    </row>
    <row r="725" ht="12.75">
      <c r="A725" s="8"/>
    </row>
    <row r="726" ht="12.75">
      <c r="A726" s="8"/>
    </row>
    <row r="727" ht="12.75">
      <c r="A727" s="8"/>
    </row>
    <row r="728" ht="12.75">
      <c r="A728" s="8"/>
    </row>
    <row r="729" ht="12.75">
      <c r="A729" s="8"/>
    </row>
    <row r="730" ht="12.75">
      <c r="A730" s="8"/>
    </row>
    <row r="731" ht="12.75">
      <c r="A731" s="8"/>
    </row>
    <row r="732" ht="12.75">
      <c r="A732" s="8"/>
    </row>
    <row r="733" ht="12.75">
      <c r="A733" s="8"/>
    </row>
    <row r="734" ht="12.75">
      <c r="A734" s="8"/>
    </row>
    <row r="735" ht="12.75">
      <c r="A735" s="8"/>
    </row>
    <row r="736" ht="12.75">
      <c r="A736" s="8"/>
    </row>
    <row r="737" ht="12.75">
      <c r="A737" s="8"/>
    </row>
    <row r="738" ht="12.75">
      <c r="A738" s="8"/>
    </row>
    <row r="739" ht="12.75">
      <c r="A739" s="8"/>
    </row>
    <row r="740" ht="12.75">
      <c r="A740" s="8"/>
    </row>
    <row r="741" ht="12.75">
      <c r="A741" s="8"/>
    </row>
    <row r="742" ht="12.75">
      <c r="A742" s="8"/>
    </row>
    <row r="743" ht="12.75">
      <c r="A743" s="8"/>
    </row>
    <row r="744" ht="12.75">
      <c r="A744" s="8"/>
    </row>
    <row r="745" ht="12.75">
      <c r="A745" s="8"/>
    </row>
    <row r="746" ht="12.75">
      <c r="A746" s="8"/>
    </row>
    <row r="747" ht="12.75">
      <c r="A747" s="8"/>
    </row>
    <row r="748" ht="12.75">
      <c r="A748" s="8"/>
    </row>
    <row r="749" ht="12.75">
      <c r="A749" s="8"/>
    </row>
    <row r="750" ht="12.75">
      <c r="A750" s="8"/>
    </row>
    <row r="751" ht="12.75">
      <c r="A751" s="8"/>
    </row>
    <row r="752" ht="12.75">
      <c r="A752" s="8"/>
    </row>
    <row r="753" ht="12.75">
      <c r="A753" s="8"/>
    </row>
    <row r="754" ht="12.75">
      <c r="A754" s="8"/>
    </row>
    <row r="755" ht="12.75">
      <c r="A755" s="8"/>
    </row>
    <row r="756" ht="12.75">
      <c r="A756" s="8"/>
    </row>
    <row r="757" ht="12.75">
      <c r="A757" s="8"/>
    </row>
    <row r="758" ht="12.75">
      <c r="A758" s="8"/>
    </row>
    <row r="759" ht="12.75">
      <c r="A759" s="8"/>
    </row>
    <row r="760" ht="12.75">
      <c r="A760" s="8"/>
    </row>
    <row r="761" ht="12.75">
      <c r="A761" s="8"/>
    </row>
    <row r="762" ht="12.75">
      <c r="A762" s="8"/>
    </row>
    <row r="763" ht="12.75">
      <c r="A763" s="8"/>
    </row>
    <row r="764" ht="12.75">
      <c r="A764" s="8"/>
    </row>
    <row r="765" ht="12.75">
      <c r="A765" s="8"/>
    </row>
    <row r="766" ht="12.75">
      <c r="A766" s="8"/>
    </row>
    <row r="767" ht="12.75">
      <c r="A767" s="8"/>
    </row>
    <row r="768" ht="12.75">
      <c r="A768" s="8"/>
    </row>
    <row r="769" ht="12.75">
      <c r="A769" s="8"/>
    </row>
    <row r="770" ht="12.75">
      <c r="A770" s="8"/>
    </row>
    <row r="771" ht="12.75">
      <c r="A771" s="8"/>
    </row>
    <row r="772" ht="12.75">
      <c r="A772" s="8"/>
    </row>
    <row r="773" ht="12.75">
      <c r="A773" s="8"/>
    </row>
    <row r="774" ht="12.75">
      <c r="A774" s="8"/>
    </row>
    <row r="775" ht="12.75">
      <c r="A775" s="8"/>
    </row>
    <row r="776" ht="12.75">
      <c r="A776" s="8"/>
    </row>
    <row r="777" ht="12.75">
      <c r="A777" s="8"/>
    </row>
    <row r="778" ht="12.75">
      <c r="A778" s="8"/>
    </row>
    <row r="779" ht="12.75">
      <c r="A779" s="8"/>
    </row>
    <row r="780" ht="12.75">
      <c r="A780" s="8"/>
    </row>
    <row r="781" ht="12.75">
      <c r="A781" s="8"/>
    </row>
    <row r="782" ht="12.75">
      <c r="A782" s="8"/>
    </row>
    <row r="783" ht="12.75">
      <c r="A783" s="8"/>
    </row>
    <row r="784" ht="12.75">
      <c r="A784" s="8"/>
    </row>
    <row r="785" ht="12.75">
      <c r="A785" s="8"/>
    </row>
    <row r="786" ht="12.75">
      <c r="A786" s="8"/>
    </row>
    <row r="787" ht="12.75">
      <c r="A787" s="8"/>
    </row>
    <row r="788" ht="12.75">
      <c r="A788" s="8"/>
    </row>
    <row r="789" ht="12.75">
      <c r="A789" s="8"/>
    </row>
    <row r="790" ht="12.75">
      <c r="A790" s="8"/>
    </row>
    <row r="791" ht="12.75">
      <c r="A791" s="8"/>
    </row>
    <row r="792" ht="12.75">
      <c r="A792" s="8"/>
    </row>
    <row r="793" ht="12.75">
      <c r="A793" s="8"/>
    </row>
    <row r="794" ht="12.75">
      <c r="A794" s="8"/>
    </row>
    <row r="795" ht="12.75">
      <c r="A795" s="8"/>
    </row>
    <row r="796" ht="12.75">
      <c r="A796" s="8"/>
    </row>
    <row r="797" ht="12.75">
      <c r="A797" s="8"/>
    </row>
    <row r="798" ht="12.75">
      <c r="A798" s="8"/>
    </row>
    <row r="799" ht="12.75">
      <c r="A799" s="8"/>
    </row>
    <row r="800" ht="12.75">
      <c r="A800" s="8"/>
    </row>
    <row r="801" ht="12.75">
      <c r="A801" s="8"/>
    </row>
    <row r="802" ht="12.75">
      <c r="A802" s="8"/>
    </row>
    <row r="803" ht="12.75">
      <c r="A803" s="8"/>
    </row>
    <row r="804" ht="12.75">
      <c r="A804" s="8"/>
    </row>
    <row r="805" ht="12.75">
      <c r="A805" s="8"/>
    </row>
    <row r="806" ht="12.75">
      <c r="A806" s="8"/>
    </row>
    <row r="807" ht="12.75">
      <c r="A807" s="8"/>
    </row>
    <row r="808" ht="12.75">
      <c r="A808" s="8"/>
    </row>
    <row r="809" ht="12.75">
      <c r="A809" s="8"/>
    </row>
    <row r="810" ht="12.75">
      <c r="A810" s="8"/>
    </row>
    <row r="811" ht="12.75">
      <c r="A811" s="8"/>
    </row>
    <row r="812" ht="12.75">
      <c r="A812" s="8"/>
    </row>
    <row r="813" ht="12.75">
      <c r="A813" s="8"/>
    </row>
    <row r="814" ht="12.75">
      <c r="A814" s="8"/>
    </row>
    <row r="815" ht="12.75">
      <c r="A815" s="8"/>
    </row>
    <row r="816" ht="12.75">
      <c r="A816" s="8"/>
    </row>
    <row r="817" ht="12.75">
      <c r="A817" s="8"/>
    </row>
    <row r="818" ht="12.75">
      <c r="A818" s="8"/>
    </row>
    <row r="819" ht="12.75">
      <c r="A819" s="8"/>
    </row>
    <row r="820" ht="12.75">
      <c r="A820" s="8"/>
    </row>
    <row r="821" ht="12.75">
      <c r="A821" s="8"/>
    </row>
    <row r="822" ht="12.75">
      <c r="A822" s="8"/>
    </row>
    <row r="823" ht="12.75">
      <c r="A823" s="8"/>
    </row>
    <row r="824" ht="12.75">
      <c r="A824" s="8"/>
    </row>
    <row r="825" ht="12.75">
      <c r="A825" s="8"/>
    </row>
    <row r="826" ht="12.75">
      <c r="A826" s="8"/>
    </row>
    <row r="827" ht="12.75">
      <c r="A827" s="8"/>
    </row>
    <row r="828" ht="12.75">
      <c r="A828" s="8"/>
    </row>
    <row r="829" ht="12.75">
      <c r="A829" s="8"/>
    </row>
    <row r="830" ht="12.75">
      <c r="A830" s="8"/>
    </row>
    <row r="831" ht="12.75">
      <c r="A831" s="8"/>
    </row>
    <row r="832" ht="12.75">
      <c r="A832" s="8"/>
    </row>
    <row r="833" ht="12.75">
      <c r="A833" s="8"/>
    </row>
    <row r="834" ht="12.75">
      <c r="A834" s="8"/>
    </row>
    <row r="835" ht="12.75">
      <c r="A835" s="8"/>
    </row>
    <row r="836" ht="12.75">
      <c r="A836" s="8"/>
    </row>
    <row r="837" ht="12.75">
      <c r="A837" s="8"/>
    </row>
    <row r="838" ht="12.75">
      <c r="A838" s="8"/>
    </row>
    <row r="839" ht="12.75">
      <c r="A839" s="8"/>
    </row>
    <row r="840" ht="12.75">
      <c r="A840" s="8"/>
    </row>
    <row r="841" ht="12.75">
      <c r="A841" s="8"/>
    </row>
    <row r="842" ht="12.75">
      <c r="A842" s="8"/>
    </row>
    <row r="843" ht="12.75">
      <c r="A843" s="8"/>
    </row>
    <row r="844" ht="12.75">
      <c r="A844" s="8"/>
    </row>
    <row r="845" ht="12.75">
      <c r="A845" s="8"/>
    </row>
    <row r="846" ht="12.75">
      <c r="A846" s="8"/>
    </row>
    <row r="847" ht="12.75">
      <c r="A847" s="8"/>
    </row>
    <row r="848" ht="12.75">
      <c r="A848" s="8"/>
    </row>
    <row r="849" ht="12.75">
      <c r="A849" s="8"/>
    </row>
    <row r="850" ht="12.75">
      <c r="A850" s="8"/>
    </row>
    <row r="851" ht="12.75">
      <c r="A851" s="8"/>
    </row>
    <row r="852" ht="12.75">
      <c r="A852" s="8"/>
    </row>
    <row r="853" ht="12.75">
      <c r="A853" s="8"/>
    </row>
    <row r="854" ht="12.75">
      <c r="A854" s="8"/>
    </row>
    <row r="855" ht="12.75">
      <c r="A855" s="8"/>
    </row>
    <row r="856" ht="12.75">
      <c r="A856" s="8"/>
    </row>
    <row r="857" ht="12.75">
      <c r="A857" s="8"/>
    </row>
    <row r="858" ht="12.75">
      <c r="A858" s="8"/>
    </row>
    <row r="859" ht="12.75">
      <c r="A859" s="8"/>
    </row>
    <row r="860" ht="12.75">
      <c r="A860" s="8"/>
    </row>
    <row r="861" ht="12.75">
      <c r="A861" s="8"/>
    </row>
    <row r="862" ht="12.75">
      <c r="A862" s="8"/>
    </row>
    <row r="863" ht="12.75">
      <c r="A863" s="8"/>
    </row>
    <row r="864" ht="12.75">
      <c r="A864" s="8"/>
    </row>
    <row r="865" ht="12.75">
      <c r="A865" s="8"/>
    </row>
    <row r="866" ht="12.75">
      <c r="A866" s="8"/>
    </row>
    <row r="867" ht="12.75">
      <c r="A867" s="8"/>
    </row>
    <row r="868" ht="12.75">
      <c r="A868" s="8"/>
    </row>
    <row r="869" ht="12.75">
      <c r="A869" s="8"/>
    </row>
    <row r="870" ht="12.75">
      <c r="A870" s="8"/>
    </row>
    <row r="871" ht="12.75">
      <c r="A871" s="8"/>
    </row>
    <row r="872" ht="12.75">
      <c r="A872" s="8"/>
    </row>
    <row r="873" ht="12.75">
      <c r="A873" s="8"/>
    </row>
    <row r="874" ht="12.75">
      <c r="A874" s="8"/>
    </row>
    <row r="875" ht="12.75">
      <c r="A875" s="8"/>
    </row>
    <row r="876" ht="12.75">
      <c r="A876" s="8"/>
    </row>
    <row r="877" ht="12.75">
      <c r="A877" s="8"/>
    </row>
    <row r="878" ht="12.75">
      <c r="A878" s="8"/>
    </row>
    <row r="879" ht="12.75">
      <c r="A879" s="8"/>
    </row>
    <row r="880" ht="12.75">
      <c r="A880" s="8"/>
    </row>
    <row r="881" ht="12.75">
      <c r="A881" s="8"/>
    </row>
    <row r="882" ht="12.75">
      <c r="A882" s="8"/>
    </row>
    <row r="883" ht="12.75">
      <c r="A883" s="8"/>
    </row>
    <row r="884" ht="12.75">
      <c r="A884" s="8"/>
    </row>
    <row r="885" ht="12.75">
      <c r="A885" s="8"/>
    </row>
    <row r="886" ht="12.75">
      <c r="A886" s="8"/>
    </row>
    <row r="887" ht="12.75">
      <c r="A887" s="8"/>
    </row>
    <row r="888" ht="12.75">
      <c r="A888" s="8"/>
    </row>
    <row r="889" ht="12.75">
      <c r="A889" s="8"/>
    </row>
    <row r="890" ht="12.75">
      <c r="A890" s="8"/>
    </row>
    <row r="891" ht="12.75">
      <c r="A891" s="8"/>
    </row>
    <row r="892" ht="12.75">
      <c r="A892" s="8"/>
    </row>
    <row r="893" ht="12.75">
      <c r="A893" s="8"/>
    </row>
    <row r="894" ht="12.75">
      <c r="A894" s="8"/>
    </row>
    <row r="895" ht="12.75">
      <c r="A895" s="8"/>
    </row>
    <row r="896" ht="12.75">
      <c r="A896" s="8"/>
    </row>
    <row r="897" ht="12.75">
      <c r="A897" s="8"/>
    </row>
    <row r="898" ht="12.75">
      <c r="A898" s="8"/>
    </row>
    <row r="899" ht="12.75">
      <c r="A899" s="8"/>
    </row>
    <row r="900" ht="12.75">
      <c r="A900" s="8"/>
    </row>
    <row r="901" ht="12.75">
      <c r="A901" s="8"/>
    </row>
    <row r="902" ht="12.75">
      <c r="A902" s="8"/>
    </row>
    <row r="903" ht="12.75">
      <c r="A903" s="8"/>
    </row>
    <row r="904" ht="12.75">
      <c r="A904" s="8"/>
    </row>
    <row r="905" ht="12.75">
      <c r="A905" s="8"/>
    </row>
    <row r="906" ht="12.75">
      <c r="A906" s="8"/>
    </row>
    <row r="907" ht="12.75">
      <c r="A907" s="8"/>
    </row>
    <row r="908" ht="12.75">
      <c r="A908" s="8"/>
    </row>
    <row r="909" ht="12.75">
      <c r="A909" s="8"/>
    </row>
    <row r="910" ht="12.75">
      <c r="A910" s="8"/>
    </row>
    <row r="911" ht="12.75">
      <c r="A911" s="8"/>
    </row>
    <row r="912" ht="12.75">
      <c r="A912" s="8"/>
    </row>
    <row r="913" ht="12.75">
      <c r="A913" s="8"/>
    </row>
    <row r="914" ht="12.75">
      <c r="A914" s="8"/>
    </row>
    <row r="915" ht="12.75">
      <c r="A915" s="8"/>
    </row>
    <row r="916" ht="12.75">
      <c r="A916" s="8"/>
    </row>
    <row r="917" ht="12.75">
      <c r="A917" s="8"/>
    </row>
    <row r="918" ht="12.75">
      <c r="A918" s="8"/>
    </row>
    <row r="919" ht="12.75">
      <c r="A919" s="8"/>
    </row>
    <row r="920" ht="12.75">
      <c r="A920" s="8"/>
    </row>
    <row r="921" ht="12.75">
      <c r="A921" s="8"/>
    </row>
    <row r="922" ht="12.75">
      <c r="A922" s="8"/>
    </row>
    <row r="923" ht="12.75">
      <c r="A923" s="8"/>
    </row>
    <row r="924" ht="12.75">
      <c r="A924" s="8"/>
    </row>
    <row r="925" ht="12.75">
      <c r="A925" s="8"/>
    </row>
    <row r="926" ht="12.75">
      <c r="A926" s="8"/>
    </row>
    <row r="927" ht="12.75">
      <c r="A927" s="8"/>
    </row>
    <row r="928" ht="12.75">
      <c r="A928" s="8"/>
    </row>
    <row r="929" ht="12.75">
      <c r="A929" s="8"/>
    </row>
    <row r="930" ht="12.75">
      <c r="A930" s="8"/>
    </row>
    <row r="931" ht="12.75">
      <c r="A931" s="8"/>
    </row>
    <row r="932" ht="12.75">
      <c r="A932" s="8"/>
    </row>
    <row r="933" ht="12.75">
      <c r="A933" s="8"/>
    </row>
    <row r="934" ht="12.75">
      <c r="A934" s="8"/>
    </row>
    <row r="935" ht="12.75">
      <c r="A935" s="8"/>
    </row>
    <row r="936" ht="12.75">
      <c r="A936" s="8"/>
    </row>
    <row r="937" ht="12.75">
      <c r="A937" s="8"/>
    </row>
    <row r="938" ht="12.75">
      <c r="A938" s="8"/>
    </row>
    <row r="939" ht="12.75">
      <c r="A939" s="8"/>
    </row>
    <row r="940" ht="12.75">
      <c r="A940" s="8"/>
    </row>
    <row r="941" ht="12.75">
      <c r="A941" s="8"/>
    </row>
    <row r="942" ht="12.75">
      <c r="A942" s="8"/>
    </row>
    <row r="943" ht="12.75">
      <c r="A943" s="8"/>
    </row>
    <row r="944" ht="12.75">
      <c r="A944" s="8"/>
    </row>
    <row r="945" ht="12.75">
      <c r="A945" s="8"/>
    </row>
    <row r="946" ht="12.75">
      <c r="A946" s="8"/>
    </row>
    <row r="947" ht="12.75">
      <c r="A947" s="8"/>
    </row>
    <row r="948" ht="12.75">
      <c r="A948" s="8"/>
    </row>
    <row r="949" ht="12.75">
      <c r="A949" s="8"/>
    </row>
    <row r="950" ht="12.75">
      <c r="A950" s="8"/>
    </row>
    <row r="951" ht="12.75">
      <c r="A951" s="8"/>
    </row>
    <row r="952" ht="12.75">
      <c r="A952" s="8"/>
    </row>
    <row r="953" ht="12.75">
      <c r="A953" s="8"/>
    </row>
    <row r="954" ht="12.75">
      <c r="A954" s="8"/>
    </row>
    <row r="955" ht="12.75">
      <c r="A955" s="8"/>
    </row>
    <row r="956" ht="12.75">
      <c r="A956" s="8"/>
    </row>
    <row r="957" ht="12.75">
      <c r="A957" s="8"/>
    </row>
    <row r="958" ht="12.75">
      <c r="A958" s="8"/>
    </row>
    <row r="959" ht="12.75">
      <c r="A959" s="8"/>
    </row>
    <row r="960" ht="12.75">
      <c r="A960" s="8"/>
    </row>
    <row r="961" ht="12.75">
      <c r="A961" s="8"/>
    </row>
    <row r="962" ht="12.75">
      <c r="A962" s="8"/>
    </row>
    <row r="963" ht="12.75">
      <c r="A963" s="8"/>
    </row>
    <row r="964" ht="12.75">
      <c r="A964" s="8"/>
    </row>
    <row r="965" ht="12.75">
      <c r="A965" s="8"/>
    </row>
    <row r="966" ht="12.75">
      <c r="A966" s="8"/>
    </row>
    <row r="967" ht="12.75">
      <c r="A967" s="8"/>
    </row>
    <row r="968" ht="12.75">
      <c r="A968" s="8"/>
    </row>
    <row r="969" ht="12.75">
      <c r="A969" s="8"/>
    </row>
    <row r="970" ht="12.75">
      <c r="A970" s="8"/>
    </row>
    <row r="971" ht="12.75">
      <c r="A971" s="8"/>
    </row>
    <row r="972" ht="12.75">
      <c r="A972" s="8"/>
    </row>
    <row r="973" ht="12.75">
      <c r="A973" s="8"/>
    </row>
    <row r="974" ht="12.75">
      <c r="A974" s="8"/>
    </row>
    <row r="975" ht="12.75">
      <c r="A975" s="8"/>
    </row>
    <row r="976" ht="12.75">
      <c r="A976" s="8"/>
    </row>
    <row r="977" ht="12.75">
      <c r="A977" s="8"/>
    </row>
    <row r="978" ht="12.75">
      <c r="A978" s="8"/>
    </row>
    <row r="979" ht="12.75">
      <c r="A979" s="8"/>
    </row>
    <row r="980" ht="12.75">
      <c r="A980" s="8"/>
    </row>
    <row r="981" ht="12.75">
      <c r="A981" s="8"/>
    </row>
    <row r="982" ht="12.75">
      <c r="A982" s="8"/>
    </row>
    <row r="983" ht="12.75">
      <c r="A983" s="8"/>
    </row>
    <row r="984" ht="12.75">
      <c r="A984" s="8"/>
    </row>
    <row r="985" ht="12.75">
      <c r="A985" s="8"/>
    </row>
    <row r="986" ht="12.75">
      <c r="A986" s="8"/>
    </row>
    <row r="987" ht="12.75">
      <c r="A987" s="8"/>
    </row>
    <row r="988" ht="12.75">
      <c r="A988" s="8"/>
    </row>
    <row r="989" ht="12.75">
      <c r="A989" s="8"/>
    </row>
    <row r="990" ht="12.75">
      <c r="A990" s="8"/>
    </row>
    <row r="991" ht="12.75">
      <c r="A991" s="8"/>
    </row>
    <row r="992" ht="12.75">
      <c r="A992" s="8"/>
    </row>
    <row r="993" ht="12.75">
      <c r="A993" s="8"/>
    </row>
    <row r="994" ht="12.75">
      <c r="A994" s="8"/>
    </row>
    <row r="995" ht="12.75">
      <c r="A995" s="8"/>
    </row>
    <row r="996" ht="12.75">
      <c r="A996" s="8"/>
    </row>
    <row r="997" ht="12.75">
      <c r="A997" s="8"/>
    </row>
    <row r="998" ht="12.75">
      <c r="A998" s="8"/>
    </row>
    <row r="999" ht="12.75">
      <c r="A999" s="8"/>
    </row>
    <row r="1000" ht="12.75">
      <c r="A1000" s="8"/>
    </row>
    <row r="1001" ht="12.75">
      <c r="A1001" s="8"/>
    </row>
    <row r="1002" ht="12.75">
      <c r="A1002" s="8"/>
    </row>
    <row r="1003" ht="12.75">
      <c r="A1003" s="8"/>
    </row>
    <row r="1004" ht="12.75">
      <c r="A1004" s="8"/>
    </row>
    <row r="1005" ht="12.75">
      <c r="A1005" s="8"/>
    </row>
    <row r="1006" ht="12.75">
      <c r="A1006" s="8"/>
    </row>
    <row r="1007" ht="12.75">
      <c r="A1007" s="8"/>
    </row>
    <row r="1008" ht="12.75">
      <c r="A1008" s="8"/>
    </row>
    <row r="1009" ht="12.75">
      <c r="A1009" s="8"/>
    </row>
    <row r="1010" ht="12.75">
      <c r="A1010" s="8"/>
    </row>
    <row r="1011" ht="12.75">
      <c r="A1011" s="8"/>
    </row>
    <row r="1012" ht="12.75">
      <c r="A1012" s="8"/>
    </row>
    <row r="1013" ht="12.75">
      <c r="A1013" s="8"/>
    </row>
    <row r="1014" ht="12.75">
      <c r="A1014" s="8"/>
    </row>
    <row r="1015" ht="12.75">
      <c r="A1015" s="8"/>
    </row>
    <row r="1016" ht="12.75">
      <c r="A1016" s="8"/>
    </row>
    <row r="1017" ht="12.75">
      <c r="A1017" s="8"/>
    </row>
    <row r="1018" ht="12.75">
      <c r="A1018" s="8"/>
    </row>
    <row r="1019" ht="12.75">
      <c r="A1019" s="8"/>
    </row>
    <row r="1020" ht="12.75">
      <c r="A1020" s="8"/>
    </row>
    <row r="1021" ht="12.75">
      <c r="A1021" s="8"/>
    </row>
    <row r="1022" ht="12.75">
      <c r="A1022" s="8"/>
    </row>
    <row r="1023" ht="12.75">
      <c r="A1023" s="8"/>
    </row>
    <row r="1024" ht="12.75">
      <c r="A1024" s="8"/>
    </row>
    <row r="1025" ht="12.75">
      <c r="A1025" s="8"/>
    </row>
    <row r="1026" ht="12.75">
      <c r="A1026" s="8"/>
    </row>
    <row r="1027" ht="12.75">
      <c r="A1027" s="8"/>
    </row>
    <row r="1028" ht="12.75">
      <c r="A1028" s="8"/>
    </row>
    <row r="1029" ht="12.75">
      <c r="A1029" s="8"/>
    </row>
    <row r="1030" ht="12.75">
      <c r="A1030" s="8"/>
    </row>
    <row r="1031" ht="12.75">
      <c r="A1031" s="8"/>
    </row>
    <row r="1032" ht="12.75">
      <c r="A1032" s="8"/>
    </row>
    <row r="1033" ht="12.75">
      <c r="A1033" s="8"/>
    </row>
    <row r="1034" ht="12.75">
      <c r="A1034" s="8"/>
    </row>
    <row r="1035" ht="12.75">
      <c r="A1035" s="8"/>
    </row>
    <row r="1036" ht="12.75">
      <c r="A1036" s="8"/>
    </row>
    <row r="1037" ht="12.75">
      <c r="A1037" s="8"/>
    </row>
    <row r="1038" ht="12.75">
      <c r="A1038" s="8"/>
    </row>
    <row r="1039" ht="12.75">
      <c r="A1039" s="8"/>
    </row>
    <row r="1040" ht="12.75">
      <c r="A1040" s="8"/>
    </row>
    <row r="1041" ht="12.75">
      <c r="A1041" s="8"/>
    </row>
    <row r="1042" ht="12.75">
      <c r="A1042" s="8"/>
    </row>
    <row r="1043" ht="12.75">
      <c r="A1043" s="8"/>
    </row>
    <row r="1044" ht="12.75">
      <c r="A1044" s="8"/>
    </row>
    <row r="1045" ht="12.75">
      <c r="A1045" s="8"/>
    </row>
    <row r="1046" ht="12.75">
      <c r="A1046" s="8"/>
    </row>
    <row r="1047" ht="12.75">
      <c r="A1047" s="8"/>
    </row>
    <row r="1048" ht="12.75">
      <c r="A1048" s="8"/>
    </row>
    <row r="1049" ht="12.75">
      <c r="A1049" s="8"/>
    </row>
    <row r="1050" ht="12.75">
      <c r="A1050" s="8"/>
    </row>
    <row r="1051" ht="12.75">
      <c r="A1051" s="8"/>
    </row>
    <row r="1052" ht="12.75">
      <c r="A1052" s="8"/>
    </row>
    <row r="1053" ht="12.75">
      <c r="A1053" s="8"/>
    </row>
    <row r="1054" ht="12.75">
      <c r="A1054" s="8"/>
    </row>
    <row r="1055" ht="12.75">
      <c r="A1055" s="8"/>
    </row>
    <row r="1056" ht="12.75">
      <c r="A1056" s="8"/>
    </row>
    <row r="1057" ht="12.75">
      <c r="A1057" s="8"/>
    </row>
    <row r="1058" ht="12.75">
      <c r="A1058" s="8"/>
    </row>
    <row r="1059" ht="12.75">
      <c r="A1059" s="8"/>
    </row>
    <row r="1060" ht="12.75">
      <c r="A1060" s="8"/>
    </row>
    <row r="1061" ht="12.75">
      <c r="A1061" s="8"/>
    </row>
    <row r="1062" ht="12.75">
      <c r="A1062" s="8"/>
    </row>
    <row r="1063" ht="12.75">
      <c r="A1063" s="8"/>
    </row>
    <row r="1064" ht="12.75">
      <c r="A1064" s="8"/>
    </row>
    <row r="1065" ht="12.75">
      <c r="A1065" s="8"/>
    </row>
    <row r="1066" ht="12.75">
      <c r="A1066" s="8"/>
    </row>
    <row r="1067" ht="12.75">
      <c r="A1067" s="8"/>
    </row>
    <row r="1068" ht="12.75">
      <c r="A1068" s="8"/>
    </row>
    <row r="1069" ht="12.75">
      <c r="A1069" s="8"/>
    </row>
    <row r="1070" ht="12.75">
      <c r="A1070" s="8"/>
    </row>
    <row r="1071" ht="12.75">
      <c r="A1071" s="8"/>
    </row>
    <row r="1072" ht="12.75">
      <c r="A1072" s="8"/>
    </row>
    <row r="1073" ht="12.75">
      <c r="A1073" s="8"/>
    </row>
    <row r="1074" ht="12.75">
      <c r="A1074" s="8"/>
    </row>
  </sheetData>
  <sheetProtection/>
  <printOptions/>
  <pageMargins left="0.75" right="0.75" top="1" bottom="0.25" header="0.5" footer="0.5"/>
  <pageSetup horizontalDpi="600" verticalDpi="600" orientation="landscape" paperSize="5" r:id="rId1"/>
  <headerFooter alignWithMargins="0">
    <oddHeader>&amp;L&amp;"Arial,Bold"&amp;UFUTURE OPTIONS SUMMARY</oddHead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7" max="7" width="9.28125" style="0" bestFit="1" customWidth="1"/>
    <col min="10" max="10" width="10.421875" style="0" customWidth="1"/>
  </cols>
  <sheetData>
    <row r="1" ht="12.75">
      <c r="A1" s="1" t="s">
        <v>232</v>
      </c>
    </row>
    <row r="3" spans="4:10" s="29" customFormat="1" ht="12.75">
      <c r="D3" s="29" t="s">
        <v>221</v>
      </c>
      <c r="E3" s="29" t="s">
        <v>233</v>
      </c>
      <c r="F3" s="29" t="s">
        <v>93</v>
      </c>
      <c r="G3" s="29" t="s">
        <v>94</v>
      </c>
      <c r="H3" s="29" t="s">
        <v>95</v>
      </c>
      <c r="I3" s="29" t="s">
        <v>231</v>
      </c>
      <c r="J3" s="29" t="s">
        <v>223</v>
      </c>
    </row>
    <row r="4" spans="6:10" s="29" customFormat="1" ht="12.75">
      <c r="F4" s="29" t="s">
        <v>92</v>
      </c>
      <c r="G4" s="29" t="s">
        <v>92</v>
      </c>
      <c r="H4" s="29" t="s">
        <v>125</v>
      </c>
      <c r="I4" s="29" t="s">
        <v>125</v>
      </c>
      <c r="J4" s="29" t="s">
        <v>224</v>
      </c>
    </row>
    <row r="6" spans="1:10" ht="12.75">
      <c r="A6" t="s">
        <v>89</v>
      </c>
      <c r="D6" s="32">
        <v>1</v>
      </c>
      <c r="E6" s="30">
        <f>SUM(F6:J6)</f>
        <v>363.74</v>
      </c>
      <c r="F6" s="30" t="s">
        <v>138</v>
      </c>
      <c r="G6" s="30">
        <v>50</v>
      </c>
      <c r="H6" s="30">
        <v>208.74</v>
      </c>
      <c r="I6" s="30" t="s">
        <v>138</v>
      </c>
      <c r="J6" s="30">
        <v>105</v>
      </c>
    </row>
    <row r="7" spans="1:10" ht="12.75">
      <c r="A7" t="s">
        <v>90</v>
      </c>
      <c r="D7" s="32">
        <v>3</v>
      </c>
      <c r="E7" s="30">
        <f>SUM(F7:J7)</f>
        <v>772.74</v>
      </c>
      <c r="F7" s="30" t="s">
        <v>138</v>
      </c>
      <c r="G7" s="30">
        <v>57.5</v>
      </c>
      <c r="H7" s="30">
        <v>190.24</v>
      </c>
      <c r="I7" s="30" t="s">
        <v>138</v>
      </c>
      <c r="J7" s="30">
        <v>525</v>
      </c>
    </row>
    <row r="8" spans="1:10" ht="12.75">
      <c r="A8" t="s">
        <v>0</v>
      </c>
      <c r="D8" s="32">
        <v>2</v>
      </c>
      <c r="E8" s="30">
        <f>SUM(F8:J8)</f>
        <v>692.06</v>
      </c>
      <c r="F8" s="30">
        <v>27.75</v>
      </c>
      <c r="G8" s="30">
        <v>94.67</v>
      </c>
      <c r="H8" s="30">
        <v>214.64</v>
      </c>
      <c r="I8" s="30">
        <v>200</v>
      </c>
      <c r="J8" s="30">
        <v>155</v>
      </c>
    </row>
    <row r="9" spans="1:10" ht="12.75">
      <c r="A9" t="s">
        <v>91</v>
      </c>
      <c r="D9" s="32">
        <v>4</v>
      </c>
      <c r="E9" s="30">
        <f>SUM(F9:J9)</f>
        <v>2627.99</v>
      </c>
      <c r="F9" s="30" t="s">
        <v>138</v>
      </c>
      <c r="G9" s="30">
        <v>70</v>
      </c>
      <c r="H9" s="30">
        <v>220.74</v>
      </c>
      <c r="I9" s="30">
        <v>1900</v>
      </c>
      <c r="J9" s="30">
        <v>437.25</v>
      </c>
    </row>
    <row r="10" spans="1:10" ht="12.75">
      <c r="A10" t="s">
        <v>9</v>
      </c>
      <c r="D10" s="32">
        <v>5</v>
      </c>
      <c r="E10" s="30">
        <f>SUM(F10:J10)</f>
        <v>249.94</v>
      </c>
      <c r="F10" s="30">
        <v>43.5</v>
      </c>
      <c r="G10" s="30" t="s">
        <v>206</v>
      </c>
      <c r="H10" s="30">
        <v>206.44</v>
      </c>
      <c r="I10" s="30" t="s">
        <v>138</v>
      </c>
      <c r="J10" s="30" t="s">
        <v>206</v>
      </c>
    </row>
    <row r="15" spans="1:12" ht="12.75">
      <c r="A15" s="29" t="s">
        <v>236</v>
      </c>
      <c r="B15" s="29"/>
      <c r="C15" s="29"/>
      <c r="D15" s="34"/>
      <c r="E15" s="33"/>
      <c r="F15" s="33"/>
      <c r="G15" s="33" t="s">
        <v>223</v>
      </c>
      <c r="H15" s="33"/>
      <c r="I15" s="34" t="s">
        <v>227</v>
      </c>
      <c r="J15" s="33"/>
      <c r="K15" s="33"/>
      <c r="L15" s="29"/>
    </row>
    <row r="16" spans="1:12" ht="12.75">
      <c r="A16" s="29"/>
      <c r="B16" s="29"/>
      <c r="C16" s="29"/>
      <c r="D16" s="34"/>
      <c r="E16" s="33"/>
      <c r="F16" s="33"/>
      <c r="G16" s="33" t="s">
        <v>151</v>
      </c>
      <c r="H16" s="33" t="s">
        <v>225</v>
      </c>
      <c r="I16" s="34" t="s">
        <v>228</v>
      </c>
      <c r="J16" s="33"/>
      <c r="K16" s="33"/>
      <c r="L16" s="29"/>
    </row>
    <row r="17" spans="1:12" ht="12.75">
      <c r="A17" s="29"/>
      <c r="B17" s="29"/>
      <c r="C17" s="29"/>
      <c r="D17" s="34" t="s">
        <v>221</v>
      </c>
      <c r="E17" s="34" t="s">
        <v>118</v>
      </c>
      <c r="F17" s="33" t="s">
        <v>222</v>
      </c>
      <c r="G17" s="33" t="s">
        <v>224</v>
      </c>
      <c r="H17" s="33" t="s">
        <v>226</v>
      </c>
      <c r="I17" s="34" t="s">
        <v>229</v>
      </c>
      <c r="J17" s="33" t="s">
        <v>239</v>
      </c>
      <c r="K17" s="33" t="s">
        <v>230</v>
      </c>
      <c r="L17" s="29"/>
    </row>
    <row r="18" ht="12.75">
      <c r="F18" s="31"/>
    </row>
    <row r="19" spans="1:11" ht="12.75">
      <c r="A19" t="s">
        <v>89</v>
      </c>
      <c r="D19" s="32">
        <v>1</v>
      </c>
      <c r="E19" s="30">
        <f>SUM(F6:J6)</f>
        <v>363.74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</row>
    <row r="20" spans="1:11" ht="12.75">
      <c r="A20" t="s">
        <v>90</v>
      </c>
      <c r="D20" s="32">
        <v>2</v>
      </c>
      <c r="E20" s="30">
        <f>SUM(F7:J7)</f>
        <v>772.74</v>
      </c>
      <c r="F20">
        <v>2</v>
      </c>
      <c r="G20">
        <v>1</v>
      </c>
      <c r="H20">
        <v>1</v>
      </c>
      <c r="I20">
        <v>1</v>
      </c>
      <c r="J20">
        <v>2</v>
      </c>
      <c r="K20">
        <v>2</v>
      </c>
    </row>
    <row r="21" spans="1:11" ht="12.75">
      <c r="A21" t="s">
        <v>0</v>
      </c>
      <c r="D21" s="32">
        <v>3</v>
      </c>
      <c r="E21" s="30">
        <f>SUM(F8:J8)</f>
        <v>692.06</v>
      </c>
      <c r="F21">
        <v>2</v>
      </c>
      <c r="G21">
        <v>2</v>
      </c>
      <c r="H21">
        <v>3</v>
      </c>
      <c r="I21">
        <v>2</v>
      </c>
      <c r="J21">
        <v>2</v>
      </c>
      <c r="K21">
        <v>2</v>
      </c>
    </row>
    <row r="22" spans="1:11" ht="12.75">
      <c r="A22" t="s">
        <v>91</v>
      </c>
      <c r="D22" s="32">
        <v>4</v>
      </c>
      <c r="E22" s="30">
        <f>SUM(F9:J9)</f>
        <v>2627.99</v>
      </c>
      <c r="F22">
        <v>3</v>
      </c>
      <c r="G22">
        <v>3</v>
      </c>
      <c r="H22">
        <v>3</v>
      </c>
      <c r="I22">
        <v>1</v>
      </c>
      <c r="J22">
        <v>3</v>
      </c>
      <c r="K22">
        <v>2</v>
      </c>
    </row>
    <row r="23" spans="1:11" ht="12.75">
      <c r="A23" t="s">
        <v>9</v>
      </c>
      <c r="D23" s="32">
        <v>5</v>
      </c>
      <c r="E23" s="30">
        <f>SUM(F10:J10)</f>
        <v>249.94</v>
      </c>
      <c r="F23">
        <v>5</v>
      </c>
      <c r="G23">
        <v>5</v>
      </c>
      <c r="H23">
        <v>3</v>
      </c>
      <c r="I23">
        <v>1</v>
      </c>
      <c r="J23">
        <v>3</v>
      </c>
      <c r="K23">
        <v>3</v>
      </c>
    </row>
    <row r="29" ht="12.75">
      <c r="A29" s="29" t="s">
        <v>234</v>
      </c>
    </row>
    <row r="30" ht="12.75">
      <c r="A30" t="s">
        <v>235</v>
      </c>
    </row>
    <row r="31" ht="12.75">
      <c r="A31" t="s">
        <v>220</v>
      </c>
    </row>
    <row r="32" ht="12.75">
      <c r="A32" t="s">
        <v>237</v>
      </c>
    </row>
    <row r="33" ht="12.75">
      <c r="A33" t="s">
        <v>238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W3a</dc:creator>
  <cp:keywords/>
  <dc:description/>
  <cp:lastModifiedBy>Tomas Williams</cp:lastModifiedBy>
  <cp:lastPrinted>2003-11-18T23:35:49Z</cp:lastPrinted>
  <dcterms:created xsi:type="dcterms:W3CDTF">2003-10-23T17:51:57Z</dcterms:created>
  <dcterms:modified xsi:type="dcterms:W3CDTF">2016-09-01T17:25:50Z</dcterms:modified>
  <cp:category/>
  <cp:version/>
  <cp:contentType/>
  <cp:contentStatus/>
</cp:coreProperties>
</file>