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ropbox (AH - HCT)\GFOA\Recovered Files\Documents from the Forum\"/>
    </mc:Choice>
  </mc:AlternateContent>
  <bookViews>
    <workbookView xWindow="-90" yWindow="60" windowWidth="15450" windowHeight="4485"/>
  </bookViews>
  <sheets>
    <sheet name="Open Log" sheetId="1" r:id="rId1"/>
    <sheet name="Closed Log" sheetId="7" r:id="rId2"/>
    <sheet name="BC Agencies" sheetId="3" r:id="rId3"/>
    <sheet name="Records Req'd" sheetId="4" r:id="rId4"/>
    <sheet name="Lists" sheetId="2" r:id="rId5"/>
  </sheets>
  <definedNames>
    <definedName name="_xlnm.Print_Area" localSheetId="2">'BC Agencies'!$A$1:$C$54</definedName>
    <definedName name="_xlnm.Print_Area" localSheetId="1">'Closed Log'!$A$1:$W$29</definedName>
    <definedName name="_xlnm.Print_Area" localSheetId="0">'Open Log'!$A$1:$W$25</definedName>
    <definedName name="_xlnm.Print_Area" localSheetId="3">'Records Req''d'!$A$1:$B$12</definedName>
    <definedName name="_xlnm.Print_Titles" localSheetId="0">'Open Log'!$1:$6</definedName>
  </definedNames>
  <calcPr calcId="171027"/>
</workbook>
</file>

<file path=xl/calcChain.xml><?xml version="1.0" encoding="utf-8"?>
<calcChain xmlns="http://schemas.openxmlformats.org/spreadsheetml/2006/main">
  <c r="R25" i="7" l="1"/>
</calcChain>
</file>

<file path=xl/comments1.xml><?xml version="1.0" encoding="utf-8"?>
<comments xmlns="http://schemas.openxmlformats.org/spreadsheetml/2006/main">
  <authors>
    <author>Christine Mathews</author>
  </authors>
  <commentList>
    <comment ref="R10" authorId="0" shapeId="0">
      <text>
        <r>
          <rPr>
            <b/>
            <sz val="9"/>
            <color indexed="81"/>
            <rFont val="Tahoma"/>
            <family val="2"/>
          </rPr>
          <t>Christine Mathews:</t>
        </r>
        <r>
          <rPr>
            <sz val="9"/>
            <color indexed="81"/>
            <rFont val="Tahoma"/>
            <family val="2"/>
          </rPr>
          <t xml:space="preserve">
Has this been verified? 
Looks like full grant received in 2014</t>
        </r>
      </text>
    </comment>
  </commentList>
</comments>
</file>

<file path=xl/sharedStrings.xml><?xml version="1.0" encoding="utf-8"?>
<sst xmlns="http://schemas.openxmlformats.org/spreadsheetml/2006/main" count="436" uniqueCount="287">
  <si>
    <t xml:space="preserve">DISTRICT OF SQUAMISH </t>
  </si>
  <si>
    <t>GRANT MANAGEMENT LOG</t>
  </si>
  <si>
    <t>Grantor</t>
  </si>
  <si>
    <t>Grantor Contact Data</t>
  </si>
  <si>
    <t>Application Date</t>
  </si>
  <si>
    <t>Application #</t>
  </si>
  <si>
    <t>Application Amt</t>
  </si>
  <si>
    <t>Grant Manager</t>
  </si>
  <si>
    <t>Department</t>
  </si>
  <si>
    <t>ID</t>
  </si>
  <si>
    <t>Updated:</t>
  </si>
  <si>
    <t>Approved</t>
  </si>
  <si>
    <t>Approval Date</t>
  </si>
  <si>
    <t>Grant ID</t>
  </si>
  <si>
    <t>Grant Amount</t>
  </si>
  <si>
    <t>Expiry Date</t>
  </si>
  <si>
    <t>Status</t>
  </si>
  <si>
    <t>PRJ Account</t>
  </si>
  <si>
    <t>Grant Account</t>
  </si>
  <si>
    <t>Finance</t>
  </si>
  <si>
    <t>IT</t>
  </si>
  <si>
    <t>HR</t>
  </si>
  <si>
    <t>Police</t>
  </si>
  <si>
    <t>Fire</t>
  </si>
  <si>
    <t>Bylaw</t>
  </si>
  <si>
    <t>Water</t>
  </si>
  <si>
    <t>Sewer</t>
  </si>
  <si>
    <t>Solid Waste</t>
  </si>
  <si>
    <t>Properties</t>
  </si>
  <si>
    <t>Recreation</t>
  </si>
  <si>
    <t>Roads &amp; Drainage</t>
  </si>
  <si>
    <t>Transit</t>
  </si>
  <si>
    <t>Emergency Mgmt</t>
  </si>
  <si>
    <t>Cemetery</t>
  </si>
  <si>
    <t>Parks &amp; Trails</t>
  </si>
  <si>
    <t>Unspecified</t>
  </si>
  <si>
    <t>Animal Control</t>
  </si>
  <si>
    <t>Corporate Admin</t>
  </si>
  <si>
    <t>Economic Dev</t>
  </si>
  <si>
    <t>Planning &amp; Bldg</t>
  </si>
  <si>
    <t>BC Minsitries</t>
  </si>
  <si>
    <t>Energy and Mines</t>
  </si>
  <si>
    <t>Environment</t>
  </si>
  <si>
    <t>Forests and Lands</t>
  </si>
  <si>
    <t>Health</t>
  </si>
  <si>
    <t>Justice</t>
  </si>
  <si>
    <t>Social Development</t>
  </si>
  <si>
    <t>Transportation and Infrastructure</t>
  </si>
  <si>
    <t>BC Crown</t>
  </si>
  <si>
    <t>Partnership BC</t>
  </si>
  <si>
    <t>GRANTOR IDENTIFICATION</t>
  </si>
  <si>
    <t>Aboriginal Relations</t>
  </si>
  <si>
    <t>Advanced Education</t>
  </si>
  <si>
    <t>Agriculture</t>
  </si>
  <si>
    <t xml:space="preserve">Children and Family </t>
  </si>
  <si>
    <t>Education</t>
  </si>
  <si>
    <t>Jobs, Tourism and Innovation</t>
  </si>
  <si>
    <t>Labour, Citizen's Services, Open Govt</t>
  </si>
  <si>
    <t>BC Innovation Council</t>
  </si>
  <si>
    <t>BC Transit</t>
  </si>
  <si>
    <t>BC Assessment Authority</t>
  </si>
  <si>
    <t>BC Hydro and Power Authority</t>
  </si>
  <si>
    <t>BC Investment Management</t>
  </si>
  <si>
    <t>BC Lottery Corporation</t>
  </si>
  <si>
    <t>BC Pension Corporation</t>
  </si>
  <si>
    <t>BC Railway Company</t>
  </si>
  <si>
    <t>Columbia power Corporation</t>
  </si>
  <si>
    <t>Community Living BC</t>
  </si>
  <si>
    <t>Forestry Innovation Investment</t>
  </si>
  <si>
    <t>ICBC</t>
  </si>
  <si>
    <t>Pacific Carbon Trust</t>
  </si>
  <si>
    <t>BC Pavilion Corporation (PavCo)</t>
  </si>
  <si>
    <t>Provincial Capital Commission</t>
  </si>
  <si>
    <t>Royal BC Museum</t>
  </si>
  <si>
    <t>Public Agencies</t>
  </si>
  <si>
    <t>Agricultural Land Commission</t>
  </si>
  <si>
    <t>BC Public Service Agency</t>
  </si>
  <si>
    <t>BC Utilities Commision</t>
  </si>
  <si>
    <t>BC Securiities Commission</t>
  </si>
  <si>
    <t xml:space="preserve">Environmental Appeal Board </t>
  </si>
  <si>
    <t>Forest Practices Board</t>
  </si>
  <si>
    <t>Justice Institute (JIBC)</t>
  </si>
  <si>
    <t>Legal Services Society</t>
  </si>
  <si>
    <t>Oil and Gas Commision</t>
  </si>
  <si>
    <t>Closed</t>
  </si>
  <si>
    <t>Final Claim Submitted</t>
  </si>
  <si>
    <t>In Progress</t>
  </si>
  <si>
    <t>Denied</t>
  </si>
  <si>
    <t>Address</t>
  </si>
  <si>
    <t>Email</t>
  </si>
  <si>
    <t>Phone</t>
  </si>
  <si>
    <t>Granting Body</t>
  </si>
  <si>
    <t>BC Ministry</t>
  </si>
  <si>
    <t>BC Agency</t>
  </si>
  <si>
    <t>UBCM</t>
  </si>
  <si>
    <t>MFA</t>
  </si>
  <si>
    <t>MIA</t>
  </si>
  <si>
    <t>SRD</t>
  </si>
  <si>
    <t>Federal Government</t>
  </si>
  <si>
    <t>Other Agency</t>
  </si>
  <si>
    <t>DROP DOWN LISTS FOR GRANT MANAGEMENT LOG</t>
  </si>
  <si>
    <t>Application for grant</t>
  </si>
  <si>
    <t>Claim Documents and Progress Reports</t>
  </si>
  <si>
    <t>GRANT MANAGEMENT - RECORDS REQUIREMENTS</t>
  </si>
  <si>
    <t xml:space="preserve">Eligibility requirements </t>
  </si>
  <si>
    <t>Approval documentation</t>
  </si>
  <si>
    <t>Contract (if applicable)</t>
  </si>
  <si>
    <t>for Finance records</t>
  </si>
  <si>
    <t xml:space="preserve">The following is a list of minimum submission requirements </t>
  </si>
  <si>
    <t>Add contact information as grants populated</t>
  </si>
  <si>
    <t>Christine Mathews</t>
  </si>
  <si>
    <t xml:space="preserve">Granting Body </t>
  </si>
  <si>
    <t>390-1050 Homer Street, Vancouver BC V6B 2W9  Fax: 604-683-6244 Email: info@miabc.or</t>
  </si>
  <si>
    <t>May 1 ,2012</t>
  </si>
  <si>
    <t>NA</t>
  </si>
  <si>
    <t>Greig Garland</t>
  </si>
  <si>
    <t>Fax: 250-952-0688                 P: 250-952-0688</t>
  </si>
  <si>
    <t xml:space="preserve">PO Box 9850 Stn Prov Govt, Victoria V8W 9T5  </t>
  </si>
  <si>
    <t>Website</t>
  </si>
  <si>
    <t>www.bcbuildingcanadacommunities.ca</t>
  </si>
  <si>
    <t>Project Description</t>
  </si>
  <si>
    <t xml:space="preserve">FPP2010-2-038, 41713 </t>
  </si>
  <si>
    <t>Squamish-upgrade to Harris Slough Pump Station, Whittaker Slough Floodbox and Stawamus River Dike</t>
  </si>
  <si>
    <t xml:space="preserve">Grantor Contact Info                           </t>
  </si>
  <si>
    <t>Additional Grantor Detail               (For BC Agencies Refer to Tab: "BC Agencies" for more details)</t>
  </si>
  <si>
    <t>Yes</t>
  </si>
  <si>
    <t>Carol Loski, Director Flood Protection Program:  Carol.Loski@gov.bc.ca   250-953-4079</t>
  </si>
  <si>
    <t>February</t>
  </si>
  <si>
    <t>MIA Conference attendance - Schulthesis and Mathews</t>
  </si>
  <si>
    <t>$168 (plus $400 conference fees)</t>
  </si>
  <si>
    <t>Eligibility/Comments</t>
  </si>
  <si>
    <t>Mitch Kenyon,  604-683-6266 mkenyon@miabc.org</t>
  </si>
  <si>
    <t>1021220211-211   1021220234-234</t>
  </si>
  <si>
    <t>1128210738-900</t>
  </si>
  <si>
    <t xml:space="preserve">Flood Protection Program 2010 Funding Application Guidelines - June 18, 2010 </t>
  </si>
  <si>
    <t>Requirements</t>
  </si>
  <si>
    <t>Environmental Assessment Review, attendance at start up meeting, public info: BCF-CC Flood Protection Program</t>
  </si>
  <si>
    <t>Preliminary Intake App: Sept 2010   Updated: Jan 2011</t>
  </si>
  <si>
    <t>Funds Received</t>
  </si>
  <si>
    <t>Filing Documents O/S</t>
  </si>
  <si>
    <t>Community, Sport and Cultural Development</t>
  </si>
  <si>
    <t>Lisa.Andres@gov.bc.ca, Infrastructure Program Assistant 250-387-4029 Fax 250-356-1873, INFRA@gov.bc.ca</t>
  </si>
  <si>
    <t>Squamish Sports Field Complex-West Artificial Turf Field Prj 16153</t>
  </si>
  <si>
    <t>1128215646-900</t>
  </si>
  <si>
    <t>Application Submitted</t>
  </si>
  <si>
    <t>www.cscd.gov.bc.ca/lgd/infra/infrastructure_grants/community_recreation_program.htm</t>
  </si>
  <si>
    <t>Local Government Infrastructure and Finance PO Box 9838 Stn Prov Govt</t>
  </si>
  <si>
    <t>INFRA@gov.bc.ca</t>
  </si>
  <si>
    <t>Shannon.Jamison@gov.bc.ca   phone: 250.953.4035 Fax 250-356- 1873 infra@gov.bc.ca</t>
  </si>
  <si>
    <t>March 31 2013</t>
  </si>
  <si>
    <t>project #30293</t>
  </si>
  <si>
    <t>Towns for tommorow- Stan Clarke Park</t>
  </si>
  <si>
    <t>January 14 2011</t>
  </si>
  <si>
    <t>$375,000 or 75% of eligible costs</t>
  </si>
  <si>
    <t>yes</t>
  </si>
  <si>
    <t>1128215645-900</t>
  </si>
  <si>
    <t>Monique Delinelle, Application coordinator 604-241-5221 ext357 mdelinelle@fmc.ca</t>
  </si>
  <si>
    <t>Dec 9 2010</t>
  </si>
  <si>
    <t>Brownfield Field Tests- Blue Barn cleanup</t>
  </si>
  <si>
    <t>Approval, Claim Documents, Progress reports and eligibility requirements</t>
  </si>
  <si>
    <t>Cameron Chalmers</t>
  </si>
  <si>
    <t>Jim Lang</t>
  </si>
  <si>
    <t>Maureen West, Program Officer 1888-257-4777 PEP.Funding@gov.bc.ca</t>
  </si>
  <si>
    <t>Jan 26 2011</t>
  </si>
  <si>
    <t>10284.74 or %50 of project costs</t>
  </si>
  <si>
    <t>All</t>
  </si>
  <si>
    <t>Auto Extrication Equipment</t>
  </si>
  <si>
    <t>http://www.pep.bc.ca/jepp/jepp.html</t>
  </si>
  <si>
    <t>7580.88 or %50 of projected costs</t>
  </si>
  <si>
    <t>Community Emergency Exercise</t>
  </si>
  <si>
    <t>PEP.Funding@gov.bc.ca</t>
  </si>
  <si>
    <t>Application,Eligibility, claim documents,progress reports, contract</t>
  </si>
  <si>
    <t>Carrie Dallaway, Recovery Officer, Recovery and Funding Programs 1-888-257-4777</t>
  </si>
  <si>
    <t>Project BC #1455/10</t>
  </si>
  <si>
    <t>Satellite Telecommunications MSAT</t>
  </si>
  <si>
    <t>$168 on June 1, 2012</t>
  </si>
  <si>
    <t>Rod Mcleod</t>
  </si>
  <si>
    <t xml:space="preserve"> Emergency Management BC - JEPP (Justice)</t>
  </si>
  <si>
    <t>Emergency Management BC - JEPP (Justice)</t>
  </si>
  <si>
    <t>Green Minicipal Fund (FCM)</t>
  </si>
  <si>
    <t>TBD</t>
  </si>
  <si>
    <t>Squamish Business Counts - labour, market sustainability and reenergizing Squamish</t>
  </si>
  <si>
    <t>Dan McRae</t>
  </si>
  <si>
    <t>1026614015-900</t>
  </si>
  <si>
    <t>1017670010-900</t>
  </si>
  <si>
    <t>1117000000-900</t>
  </si>
  <si>
    <t>Project must commence within 6 mos of application and be complete by March 31, 2015</t>
  </si>
  <si>
    <t>File</t>
  </si>
  <si>
    <t>1855-14</t>
  </si>
  <si>
    <t>1855-10</t>
  </si>
  <si>
    <t>Ministry of Social Development-Labour Market Partnership</t>
  </si>
  <si>
    <t>Susan Luck, Contract and Partnership Agent</t>
  </si>
  <si>
    <t>Ministry of Housing and Social Development, 19 Floor, 1050 West Pender Street, Vancouver BC, V6E 3S7</t>
  </si>
  <si>
    <t>See Budget Template</t>
  </si>
  <si>
    <t>Regular progress reports required, public stakehoder workshops March 16 and Action Plan by March 30, 2012</t>
  </si>
  <si>
    <t>1855-09</t>
  </si>
  <si>
    <t>Sabina Foofat</t>
  </si>
  <si>
    <t>Charlotte Argue, Transportation Analyst</t>
  </si>
  <si>
    <t>Fraser Basin Council, Climate Change and Air Quality,  1st Floor, 470 Granville Street, Vancouver BC  V6C 1V5,  604-488-5369, 1-888-703-5338</t>
  </si>
  <si>
    <t>Michelle Watson</t>
  </si>
  <si>
    <t>New Horizons for Seniors program (NHSP),  1-800-277-9914</t>
  </si>
  <si>
    <t>Ministry of Human Resources and Skills Development, c/o kelowna Service Canada Office, 205-471 Queensway Ave, Kelowna, BC V1Y 6S5</t>
  </si>
  <si>
    <t>Community, Sport and Cultural Development - Towns For Tomorrow</t>
  </si>
  <si>
    <t>June, 2012</t>
  </si>
  <si>
    <t>DISTRICT SPONSORS ONLY FOR SQUAMISH REBUILD</t>
  </si>
  <si>
    <t xml:space="preserve">Flow through grant </t>
  </si>
  <si>
    <t>Squamish Rebuild to handle reporting and provide one page summary of how funds used to District</t>
  </si>
  <si>
    <t>Unknown</t>
  </si>
  <si>
    <t>Squamish Rebuild - Waste Diversion / Business Plan for grant applications</t>
  </si>
  <si>
    <t>Enterprising Non-Profits , 510-815 W. Hastings St. Vancouver, BC, V6C 1B4 604-871-5477 Fax: 604-709-6909</t>
  </si>
  <si>
    <t>13.2.56</t>
  </si>
  <si>
    <t>1024370000-900</t>
  </si>
  <si>
    <t>1017700032-900</t>
  </si>
  <si>
    <t>$5,500 on August  8, 2012 (Cheque Req for SR in progress - Aug)</t>
  </si>
  <si>
    <t xml:space="preserve">Camilla Say </t>
  </si>
  <si>
    <t>Camilla Say/ SLRD</t>
  </si>
  <si>
    <t>Nicholas Insley, 613-954-1042 Nicholas.Insley@wd-deo.gc.ca                        bc-cb.ciif-faic@wd-deo.gc.ca</t>
  </si>
  <si>
    <t xml:space="preserve">Western Economic Diversification         </t>
  </si>
  <si>
    <t>Recreating Brennan Park</t>
  </si>
  <si>
    <t>Brennan Park Aquatic Centre - HVACand Boiler  Renewal</t>
  </si>
  <si>
    <t>Forever Active Bodies (FAB) Rhythmic Ladies -mofdified rhythmic gymnastics 55+</t>
  </si>
  <si>
    <t>Interim Report and Final Report - Final Due March 31, 2012</t>
  </si>
  <si>
    <t>1855-65</t>
  </si>
  <si>
    <t>1855-64</t>
  </si>
  <si>
    <t xml:space="preserve">Application and interim report missing from file. </t>
  </si>
  <si>
    <t>1855-63-12 (Apps file)</t>
  </si>
  <si>
    <t xml:space="preserve">New </t>
  </si>
  <si>
    <t>Split b/w prov &amp; fed for funding1117000000-900 &amp; 1118000000-900(Review)</t>
  </si>
  <si>
    <t>Joanne Greenlees</t>
  </si>
  <si>
    <t>Sea to Sky Highway Investment Partnership</t>
  </si>
  <si>
    <t>for play equipment at Brennan Park</t>
  </si>
  <si>
    <t>11 1310 0000</t>
  </si>
  <si>
    <t>Claims 3 claims filed &amp; final claim filed</t>
  </si>
  <si>
    <t>January 5, 2012 $600.  April  27, 2012 $300.  May 9, 2012 $600.</t>
  </si>
  <si>
    <t>July 30, 2012 $1000.00</t>
  </si>
  <si>
    <t>Nov. 29, 2012 $7560.58</t>
  </si>
  <si>
    <t>1017700028-900</t>
  </si>
  <si>
    <t>1017700030-900</t>
  </si>
  <si>
    <t>1017700031-900</t>
  </si>
  <si>
    <t>1017550000-900</t>
  </si>
  <si>
    <t>Greig Garland &amp; David Roultston</t>
  </si>
  <si>
    <t>$500,000 (advanced April 24, 2012)- Final Claim July 29, 2013</t>
  </si>
  <si>
    <t>Russell Inouye</t>
  </si>
  <si>
    <t>715 McBride Boulevard, New Westminister,BC V3L 604-528-5590</t>
  </si>
  <si>
    <t>Community Safety Scholarship</t>
  </si>
  <si>
    <t>Meg Toom</t>
  </si>
  <si>
    <t>Squamish Nation</t>
  </si>
  <si>
    <t>PO Box 2180, Squamish, BC, V0N 3G0  604-892-5166</t>
  </si>
  <si>
    <t>Bear Aware Services</t>
  </si>
  <si>
    <t>1017670001-900</t>
  </si>
  <si>
    <t>Notice of $40,120 transfer Nov 6, 2012, Invoice 105335 $322,313 for Feb 28-Nov 30, 2012, $59,794.33 and final in 2013 of $13,378 invoice May 13. Payment of $322,219 received Jan 22, 2013</t>
  </si>
  <si>
    <t>Ella-Fay Zalezsak</t>
  </si>
  <si>
    <t>Library Public Areas</t>
  </si>
  <si>
    <t>Use for public areas only</t>
  </si>
  <si>
    <t>Kimberley Armour/Marcia Collier</t>
  </si>
  <si>
    <t>Local Government Finance</t>
  </si>
  <si>
    <t>Climate Action Revenue Incentive Program</t>
  </si>
  <si>
    <t>2012 Carbon Neutral Progress Reporting</t>
  </si>
  <si>
    <t>Camilla Say</t>
  </si>
  <si>
    <t>BC Hydro</t>
  </si>
  <si>
    <t>High Bay Lights</t>
  </si>
  <si>
    <t>1032712000-900</t>
  </si>
  <si>
    <t>BC Hydro  6911 Southpoint Drive, Burnaby, B.C, V3N 4X8</t>
  </si>
  <si>
    <t>1855-04</t>
  </si>
  <si>
    <t>please remember to add update date when entering any new data</t>
  </si>
  <si>
    <t xml:space="preserve">Follow Up Notes </t>
  </si>
  <si>
    <t>1855-66</t>
  </si>
  <si>
    <t xml:space="preserve">Final claim provided by Dan and grant file can be closed </t>
  </si>
  <si>
    <t xml:space="preserve">2012 Apps File </t>
  </si>
  <si>
    <t>Kim confirmed that this grant was denied Jan 24, 2014</t>
  </si>
  <si>
    <t>Nothing on file - not sure who set up</t>
  </si>
  <si>
    <t xml:space="preserve">Jan 27 checked with MC as to see if we had paperwork.  Nothing indicated in yearend file </t>
  </si>
  <si>
    <t>2002-06</t>
  </si>
  <si>
    <t>Annual filing - Alana filing for 2013</t>
  </si>
  <si>
    <t>7140-02</t>
  </si>
  <si>
    <t>Jan 27 - per Alana: Claim denied</t>
  </si>
  <si>
    <t>Jan 27 - Alana confirmed closed</t>
  </si>
  <si>
    <t>Jan 27 Alana confirmed closed</t>
  </si>
  <si>
    <t>Nov 3, 2011 $7,796.54</t>
  </si>
  <si>
    <t xml:space="preserve">Paper work from 2010 grant application file-to do with SODC </t>
  </si>
  <si>
    <t>1855-6310</t>
  </si>
  <si>
    <t xml:space="preserve">GRANT MANAGEMENT LOG - CLOSED </t>
  </si>
  <si>
    <t>Final reports provided and file closed January 28</t>
  </si>
  <si>
    <t>Jan 27 - Hilary confirmed grant was denied.</t>
  </si>
  <si>
    <t xml:space="preserve">1855-05 </t>
  </si>
  <si>
    <t>Shannon sent invoice and indicated no final reporting required but thank you and pictures sent to Grantor</t>
  </si>
  <si>
    <t>Finance/Environment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</si>
</sst>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[$-409]mmmm\ d\,\ 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trike/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5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Fill="1" applyBorder="1" applyAlignment="1"/>
    <xf numFmtId="0" fontId="1" fillId="0" borderId="8" xfId="0" applyFont="1" applyBorder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1" fillId="0" borderId="8" xfId="0" applyFont="1" applyFill="1" applyBorder="1" applyAlignment="1">
      <alignment horizontal="center"/>
    </xf>
    <xf numFmtId="0" fontId="4" fillId="0" borderId="0" xfId="2" applyAlignment="1">
      <alignment wrapText="1"/>
    </xf>
    <xf numFmtId="0" fontId="5" fillId="0" borderId="0" xfId="0" applyFont="1"/>
    <xf numFmtId="164" fontId="7" fillId="0" borderId="1" xfId="1" applyNumberFormat="1" applyFont="1" applyBorder="1" applyAlignment="1">
      <alignment wrapText="1"/>
    </xf>
    <xf numFmtId="0" fontId="8" fillId="0" borderId="0" xfId="0" applyFont="1" applyAlignment="1">
      <alignment horizontal="centerContinuous"/>
    </xf>
    <xf numFmtId="0" fontId="8" fillId="0" borderId="0" xfId="0" applyFont="1"/>
    <xf numFmtId="0" fontId="7" fillId="4" borderId="1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165" fontId="7" fillId="0" borderId="1" xfId="0" applyNumberFormat="1" applyFont="1" applyBorder="1" applyAlignment="1">
      <alignment horizontal="left" wrapText="1"/>
    </xf>
    <xf numFmtId="0" fontId="7" fillId="0" borderId="1" xfId="0" applyFont="1" applyBorder="1"/>
    <xf numFmtId="0" fontId="7" fillId="0" borderId="0" xfId="0" applyFont="1"/>
    <xf numFmtId="0" fontId="7" fillId="0" borderId="1" xfId="0" applyFont="1" applyFill="1" applyBorder="1" applyAlignment="1">
      <alignment wrapText="1"/>
    </xf>
    <xf numFmtId="15" fontId="7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2" borderId="1" xfId="0" applyFont="1" applyFill="1" applyBorder="1" applyAlignment="1">
      <alignment horizontal="right" wrapText="1"/>
    </xf>
    <xf numFmtId="15" fontId="7" fillId="2" borderId="1" xfId="0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wrapText="1"/>
    </xf>
    <xf numFmtId="0" fontId="7" fillId="5" borderId="1" xfId="0" applyFont="1" applyFill="1" applyBorder="1" applyAlignment="1">
      <alignment wrapText="1"/>
    </xf>
    <xf numFmtId="164" fontId="7" fillId="5" borderId="1" xfId="1" applyNumberFormat="1" applyFont="1" applyFill="1" applyBorder="1" applyAlignment="1">
      <alignment wrapText="1"/>
    </xf>
    <xf numFmtId="165" fontId="7" fillId="5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right" wrapText="1"/>
    </xf>
    <xf numFmtId="0" fontId="7" fillId="5" borderId="1" xfId="0" applyFont="1" applyFill="1" applyBorder="1"/>
    <xf numFmtId="17" fontId="7" fillId="5" borderId="1" xfId="0" applyNumberFormat="1" applyFont="1" applyFill="1" applyBorder="1" applyAlignment="1">
      <alignment wrapText="1"/>
    </xf>
    <xf numFmtId="0" fontId="7" fillId="5" borderId="0" xfId="0" applyFont="1" applyFill="1" applyAlignment="1">
      <alignment wrapText="1"/>
    </xf>
    <xf numFmtId="15" fontId="7" fillId="5" borderId="1" xfId="0" applyNumberFormat="1" applyFont="1" applyFill="1" applyBorder="1" applyAlignment="1">
      <alignment wrapText="1"/>
    </xf>
    <xf numFmtId="164" fontId="9" fillId="5" borderId="1" xfId="2" applyNumberFormat="1" applyFont="1" applyFill="1" applyBorder="1" applyAlignment="1">
      <alignment wrapText="1"/>
    </xf>
    <xf numFmtId="0" fontId="7" fillId="5" borderId="0" xfId="0" applyFont="1" applyFill="1"/>
    <xf numFmtId="15" fontId="7" fillId="5" borderId="1" xfId="0" applyNumberFormat="1" applyFont="1" applyFill="1" applyBorder="1" applyAlignment="1">
      <alignment horizontal="right" wrapText="1"/>
    </xf>
    <xf numFmtId="0" fontId="4" fillId="5" borderId="1" xfId="2" applyFill="1" applyBorder="1" applyAlignment="1">
      <alignment wrapText="1"/>
    </xf>
    <xf numFmtId="15" fontId="10" fillId="5" borderId="1" xfId="0" applyNumberFormat="1" applyFont="1" applyFill="1" applyBorder="1" applyAlignment="1">
      <alignment horizontal="right" wrapText="1"/>
    </xf>
    <xf numFmtId="0" fontId="0" fillId="5" borderId="0" xfId="0" applyFill="1"/>
    <xf numFmtId="0" fontId="6" fillId="2" borderId="2" xfId="0" applyFont="1" applyFill="1" applyBorder="1"/>
    <xf numFmtId="15" fontId="6" fillId="2" borderId="3" xfId="0" applyNumberFormat="1" applyFont="1" applyFill="1" applyBorder="1"/>
    <xf numFmtId="0" fontId="5" fillId="2" borderId="0" xfId="0" applyFont="1" applyFill="1"/>
    <xf numFmtId="0" fontId="11" fillId="2" borderId="0" xfId="0" applyFont="1" applyFill="1"/>
    <xf numFmtId="17" fontId="7" fillId="2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0" fillId="5" borderId="0" xfId="0" applyFill="1" applyAlignment="1">
      <alignment wrapText="1"/>
    </xf>
    <xf numFmtId="0" fontId="7" fillId="6" borderId="1" xfId="0" applyFont="1" applyFill="1" applyBorder="1" applyAlignment="1">
      <alignment wrapText="1"/>
    </xf>
    <xf numFmtId="0" fontId="0" fillId="6" borderId="0" xfId="0" applyFill="1" applyAlignment="1">
      <alignment wrapText="1"/>
    </xf>
    <xf numFmtId="164" fontId="7" fillId="6" borderId="1" xfId="1" applyNumberFormat="1" applyFont="1" applyFill="1" applyBorder="1" applyAlignment="1">
      <alignment wrapText="1"/>
    </xf>
    <xf numFmtId="165" fontId="7" fillId="6" borderId="1" xfId="0" applyNumberFormat="1" applyFont="1" applyFill="1" applyBorder="1" applyAlignment="1">
      <alignment horizontal="left" wrapText="1"/>
    </xf>
    <xf numFmtId="15" fontId="7" fillId="6" borderId="1" xfId="0" applyNumberFormat="1" applyFont="1" applyFill="1" applyBorder="1" applyAlignment="1">
      <alignment horizontal="right" wrapText="1"/>
    </xf>
    <xf numFmtId="0" fontId="7" fillId="6" borderId="1" xfId="0" applyFont="1" applyFill="1" applyBorder="1"/>
    <xf numFmtId="0" fontId="7" fillId="5" borderId="4" xfId="0" applyFont="1" applyFill="1" applyBorder="1" applyAlignment="1">
      <alignment wrapText="1"/>
    </xf>
    <xf numFmtId="164" fontId="7" fillId="5" borderId="4" xfId="1" applyNumberFormat="1" applyFont="1" applyFill="1" applyBorder="1" applyAlignment="1">
      <alignment wrapText="1"/>
    </xf>
    <xf numFmtId="165" fontId="7" fillId="5" borderId="4" xfId="0" applyNumberFormat="1" applyFont="1" applyFill="1" applyBorder="1" applyAlignment="1">
      <alignment horizontal="left" wrapText="1"/>
    </xf>
    <xf numFmtId="44" fontId="7" fillId="5" borderId="4" xfId="1" applyFont="1" applyFill="1" applyBorder="1" applyAlignment="1">
      <alignment wrapText="1"/>
    </xf>
    <xf numFmtId="0" fontId="7" fillId="5" borderId="4" xfId="0" applyFont="1" applyFill="1" applyBorder="1" applyAlignment="1">
      <alignment horizontal="right" wrapText="1"/>
    </xf>
    <xf numFmtId="0" fontId="7" fillId="5" borderId="4" xfId="0" applyFont="1" applyFill="1" applyBorder="1"/>
    <xf numFmtId="0" fontId="6" fillId="3" borderId="5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wrapText="1"/>
    </xf>
    <xf numFmtId="0" fontId="6" fillId="3" borderId="7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 wrapText="1"/>
    </xf>
    <xf numFmtId="0" fontId="6" fillId="3" borderId="2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 wrapText="1"/>
    </xf>
    <xf numFmtId="164" fontId="4" fillId="5" borderId="1" xfId="2" applyNumberFormat="1" applyFill="1" applyBorder="1" applyAlignment="1">
      <alignment wrapText="1"/>
    </xf>
    <xf numFmtId="164" fontId="7" fillId="5" borderId="1" xfId="1" quotePrefix="1" applyNumberFormat="1" applyFont="1" applyFill="1" applyBorder="1" applyAlignment="1">
      <alignment wrapText="1"/>
    </xf>
    <xf numFmtId="0" fontId="4" fillId="0" borderId="1" xfId="2" applyBorder="1" applyAlignment="1">
      <alignment wrapText="1"/>
    </xf>
    <xf numFmtId="3" fontId="7" fillId="0" borderId="1" xfId="0" quotePrefix="1" applyNumberFormat="1" applyFont="1" applyBorder="1" applyAlignment="1">
      <alignment wrapText="1"/>
    </xf>
    <xf numFmtId="15" fontId="7" fillId="0" borderId="1" xfId="0" applyNumberFormat="1" applyFont="1" applyFill="1" applyBorder="1" applyAlignment="1">
      <alignment wrapText="1"/>
    </xf>
    <xf numFmtId="165" fontId="7" fillId="0" borderId="1" xfId="0" applyNumberFormat="1" applyFont="1" applyFill="1" applyBorder="1" applyAlignment="1">
      <alignment horizontal="left" wrapText="1"/>
    </xf>
    <xf numFmtId="0" fontId="7" fillId="5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wrapText="1"/>
    </xf>
    <xf numFmtId="164" fontId="7" fillId="2" borderId="1" xfId="1" applyNumberFormat="1" applyFont="1" applyFill="1" applyBorder="1" applyAlignment="1">
      <alignment wrapText="1"/>
    </xf>
    <xf numFmtId="165" fontId="7" fillId="2" borderId="1" xfId="0" applyNumberFormat="1" applyFont="1" applyFill="1" applyBorder="1" applyAlignment="1">
      <alignment horizontal="left" wrapText="1"/>
    </xf>
    <xf numFmtId="0" fontId="7" fillId="2" borderId="1" xfId="0" applyFont="1" applyFill="1" applyBorder="1"/>
    <xf numFmtId="16" fontId="7" fillId="2" borderId="1" xfId="0" applyNumberFormat="1" applyFont="1" applyFill="1" applyBorder="1" applyAlignment="1">
      <alignment wrapText="1"/>
    </xf>
    <xf numFmtId="15" fontId="7" fillId="2" borderId="1" xfId="0" applyNumberFormat="1" applyFont="1" applyFill="1" applyBorder="1" applyAlignment="1">
      <alignment wrapText="1"/>
    </xf>
    <xf numFmtId="164" fontId="12" fillId="2" borderId="1" xfId="1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5" fontId="7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/>
    <xf numFmtId="0" fontId="7" fillId="0" borderId="0" xfId="0" applyFont="1" applyFill="1"/>
    <xf numFmtId="0" fontId="7" fillId="7" borderId="1" xfId="0" applyFont="1" applyFill="1" applyBorder="1" applyAlignment="1">
      <alignment wrapText="1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cscd.gov.bc.ca/lgd/infra/infrastructure_grants/community_recreation_program.htm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mailto:Shannon.Jamison@gov.bc.ca%20%20%20250-953-4035" TargetMode="External"/><Relationship Id="rId1" Type="http://schemas.openxmlformats.org/officeDocument/2006/relationships/hyperlink" Target="http://www.cscd.gov.bc.ca/lgd/infra/infrastructure_grants/community_recreation_program.htm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mailto:PEP.Funding@gov.bc.ca" TargetMode="External"/><Relationship Id="rId4" Type="http://schemas.openxmlformats.org/officeDocument/2006/relationships/hyperlink" Target="http://www.pep.bc.ca/jepp/jepp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INFRA@gov.bc.ca" TargetMode="External"/><Relationship Id="rId1" Type="http://schemas.openxmlformats.org/officeDocument/2006/relationships/hyperlink" Target="http://www.bcbuildingcanadacommunities.ca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5"/>
  <sheetViews>
    <sheetView tabSelected="1" zoomScale="85" zoomScaleNormal="85" workbookViewId="0">
      <pane ySplit="2955"/>
      <selection pane="bottomLeft"/>
    </sheetView>
  </sheetViews>
  <sheetFormatPr defaultColWidth="9.125" defaultRowHeight="14.25" x14ac:dyDescent="0.2"/>
  <cols>
    <col min="1" max="1" width="19" style="20" customWidth="1"/>
    <col min="2" max="2" width="17.875" style="20" customWidth="1"/>
    <col min="3" max="3" width="11.125" style="20" customWidth="1"/>
    <col min="4" max="4" width="33.25" style="20" customWidth="1"/>
    <col min="5" max="5" width="36.625" style="20" customWidth="1"/>
    <col min="6" max="6" width="13.125" style="20" hidden="1" customWidth="1"/>
    <col min="7" max="7" width="12.875" style="20" hidden="1" customWidth="1"/>
    <col min="8" max="8" width="13.875" style="20" hidden="1" customWidth="1"/>
    <col min="9" max="9" width="11.875" style="20" hidden="1" customWidth="1"/>
    <col min="10" max="10" width="16.875" style="20" hidden="1" customWidth="1"/>
    <col min="11" max="11" width="20" style="20" hidden="1" customWidth="1"/>
    <col min="12" max="12" width="35.75" style="20" customWidth="1"/>
    <col min="13" max="13" width="19.75" style="20" customWidth="1"/>
    <col min="14" max="15" width="22.375" style="20" customWidth="1"/>
    <col min="16" max="17" width="19.75" style="20" customWidth="1"/>
    <col min="18" max="18" width="21.25" style="20" customWidth="1"/>
    <col min="19" max="19" width="17" style="20" customWidth="1"/>
    <col min="20" max="20" width="16.625" style="20" customWidth="1"/>
    <col min="21" max="21" width="18.375" style="20" customWidth="1"/>
    <col min="22" max="22" width="11" style="20" customWidth="1"/>
    <col min="23" max="23" width="28" style="55" customWidth="1"/>
    <col min="24" max="24" width="15.875" style="20" customWidth="1"/>
    <col min="25" max="16384" width="9.125" style="20"/>
  </cols>
  <sheetData>
    <row r="1" spans="1:25" s="23" customFormat="1" ht="26.25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W1" s="54"/>
    </row>
    <row r="2" spans="1:25" s="23" customFormat="1" ht="26.25" x14ac:dyDescent="0.4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W2" s="54"/>
    </row>
    <row r="3" spans="1:25" ht="15" thickBot="1" x14ac:dyDescent="0.25"/>
    <row r="4" spans="1:25" ht="15.75" thickBot="1" x14ac:dyDescent="0.3">
      <c r="A4" s="49" t="s">
        <v>10</v>
      </c>
      <c r="B4" s="50">
        <v>41666</v>
      </c>
      <c r="C4" s="51"/>
      <c r="D4" s="52" t="s">
        <v>264</v>
      </c>
      <c r="E4" s="52"/>
    </row>
    <row r="5" spans="1:25" ht="15" thickBot="1" x14ac:dyDescent="0.25"/>
    <row r="6" spans="1:25" ht="45.75" thickBot="1" x14ac:dyDescent="0.3">
      <c r="A6" s="69" t="s">
        <v>8</v>
      </c>
      <c r="B6" s="70" t="s">
        <v>7</v>
      </c>
      <c r="C6" s="71" t="s">
        <v>111</v>
      </c>
      <c r="D6" s="71" t="s">
        <v>124</v>
      </c>
      <c r="E6" s="71" t="s">
        <v>123</v>
      </c>
      <c r="F6" s="71" t="s">
        <v>4</v>
      </c>
      <c r="G6" s="71" t="s">
        <v>5</v>
      </c>
      <c r="H6" s="71" t="s">
        <v>6</v>
      </c>
      <c r="I6" s="70" t="s">
        <v>11</v>
      </c>
      <c r="J6" s="70" t="s">
        <v>12</v>
      </c>
      <c r="K6" s="70" t="s">
        <v>13</v>
      </c>
      <c r="L6" s="70" t="s">
        <v>120</v>
      </c>
      <c r="M6" s="70" t="s">
        <v>14</v>
      </c>
      <c r="N6" s="70" t="s">
        <v>130</v>
      </c>
      <c r="O6" s="70" t="s">
        <v>135</v>
      </c>
      <c r="P6" s="70" t="s">
        <v>18</v>
      </c>
      <c r="Q6" s="70" t="s">
        <v>17</v>
      </c>
      <c r="R6" s="71" t="s">
        <v>138</v>
      </c>
      <c r="S6" s="70" t="s">
        <v>15</v>
      </c>
      <c r="T6" s="72" t="s">
        <v>16</v>
      </c>
      <c r="U6" s="73" t="s">
        <v>139</v>
      </c>
      <c r="V6" s="74" t="s">
        <v>187</v>
      </c>
      <c r="W6" s="75" t="s">
        <v>265</v>
      </c>
    </row>
    <row r="7" spans="1:25" s="28" customFormat="1" ht="12.75" x14ac:dyDescent="0.2">
      <c r="A7" s="83" t="s">
        <v>19</v>
      </c>
      <c r="B7" s="83"/>
      <c r="C7" s="83"/>
      <c r="D7" s="83"/>
      <c r="E7" s="83"/>
      <c r="F7" s="83"/>
      <c r="G7" s="83"/>
      <c r="H7" s="84"/>
      <c r="I7" s="83"/>
      <c r="J7" s="85"/>
      <c r="K7" s="83"/>
      <c r="L7" s="83"/>
      <c r="M7" s="84"/>
      <c r="N7" s="84"/>
      <c r="O7" s="84"/>
      <c r="P7" s="83"/>
      <c r="Q7" s="83"/>
      <c r="R7" s="84"/>
      <c r="S7" s="32"/>
      <c r="T7" s="83"/>
      <c r="U7" s="83"/>
      <c r="V7" s="86"/>
      <c r="W7" s="83"/>
    </row>
    <row r="8" spans="1:25" s="28" customFormat="1" ht="12.75" x14ac:dyDescent="0.2">
      <c r="A8" s="83" t="s">
        <v>30</v>
      </c>
      <c r="B8" s="83"/>
      <c r="C8" s="83"/>
      <c r="D8" s="83"/>
      <c r="E8" s="83"/>
      <c r="F8" s="83"/>
      <c r="G8" s="83"/>
      <c r="H8" s="84"/>
      <c r="I8" s="83"/>
      <c r="J8" s="85"/>
      <c r="K8" s="83"/>
      <c r="L8" s="83"/>
      <c r="M8" s="84"/>
      <c r="N8" s="84"/>
      <c r="O8" s="84"/>
      <c r="P8" s="83"/>
      <c r="Q8" s="83"/>
      <c r="R8" s="84"/>
      <c r="S8" s="33"/>
      <c r="T8" s="83"/>
      <c r="U8" s="83"/>
      <c r="V8" s="86"/>
      <c r="W8" s="83"/>
    </row>
    <row r="9" spans="1:25" s="28" customFormat="1" ht="12.75" x14ac:dyDescent="0.2">
      <c r="A9" s="83" t="s">
        <v>34</v>
      </c>
      <c r="B9" s="83"/>
      <c r="C9" s="83"/>
      <c r="D9" s="83"/>
      <c r="E9" s="83"/>
      <c r="F9" s="83"/>
      <c r="G9" s="83"/>
      <c r="H9" s="84"/>
      <c r="I9" s="83"/>
      <c r="J9" s="85"/>
      <c r="K9" s="83"/>
      <c r="L9" s="83"/>
      <c r="M9" s="84"/>
      <c r="N9" s="84"/>
      <c r="O9" s="84"/>
      <c r="P9" s="83"/>
      <c r="Q9" s="83"/>
      <c r="R9" s="84"/>
      <c r="S9" s="32"/>
      <c r="T9" s="83"/>
      <c r="U9" s="83"/>
      <c r="V9" s="83"/>
      <c r="W9" s="83"/>
      <c r="X9" s="31"/>
      <c r="Y9" s="31"/>
    </row>
    <row r="10" spans="1:25" s="28" customFormat="1" ht="12.75" x14ac:dyDescent="0.2">
      <c r="A10" s="83"/>
      <c r="B10" s="83"/>
      <c r="C10" s="83"/>
      <c r="D10" s="83"/>
      <c r="E10" s="83"/>
      <c r="F10" s="83"/>
      <c r="G10" s="83"/>
      <c r="H10" s="84"/>
      <c r="I10" s="83"/>
      <c r="J10" s="85"/>
      <c r="K10" s="83"/>
      <c r="L10" s="83"/>
      <c r="M10" s="84"/>
      <c r="N10" s="84"/>
      <c r="O10" s="84"/>
      <c r="P10" s="83"/>
      <c r="Q10" s="83"/>
      <c r="R10" s="84"/>
      <c r="S10" s="32"/>
      <c r="T10" s="83"/>
      <c r="U10" s="83"/>
      <c r="V10" s="86"/>
      <c r="W10" s="87"/>
    </row>
    <row r="11" spans="1:25" s="28" customFormat="1" ht="12.75" x14ac:dyDescent="0.2">
      <c r="A11" s="83" t="s">
        <v>27</v>
      </c>
      <c r="B11" s="83"/>
      <c r="C11" s="83"/>
      <c r="D11" s="83"/>
      <c r="E11" s="83"/>
      <c r="F11" s="88"/>
      <c r="G11" s="83"/>
      <c r="H11" s="84"/>
      <c r="I11" s="83"/>
      <c r="J11" s="85"/>
      <c r="K11" s="83"/>
      <c r="L11" s="83"/>
      <c r="M11" s="84"/>
      <c r="N11" s="84"/>
      <c r="O11" s="84"/>
      <c r="P11" s="83"/>
      <c r="Q11" s="83"/>
      <c r="R11" s="84"/>
      <c r="S11" s="32"/>
      <c r="T11" s="83"/>
      <c r="U11" s="83"/>
      <c r="V11" s="86"/>
      <c r="W11" s="83"/>
    </row>
    <row r="12" spans="1:25" s="28" customFormat="1" ht="12.75" x14ac:dyDescent="0.2">
      <c r="A12" s="24" t="s">
        <v>30</v>
      </c>
      <c r="B12" s="25"/>
      <c r="C12" s="24"/>
      <c r="D12" s="25"/>
      <c r="E12" s="25"/>
      <c r="F12" s="30"/>
      <c r="G12" s="25"/>
      <c r="H12" s="21"/>
      <c r="I12" s="25"/>
      <c r="J12" s="26"/>
      <c r="K12" s="25"/>
      <c r="L12" s="25"/>
      <c r="M12" s="21"/>
      <c r="N12" s="21"/>
      <c r="O12" s="21"/>
      <c r="P12" s="25"/>
      <c r="Q12" s="25"/>
      <c r="R12" s="34"/>
      <c r="S12" s="32"/>
      <c r="T12" s="24"/>
      <c r="U12" s="25"/>
      <c r="V12" s="27"/>
      <c r="W12" s="25"/>
    </row>
    <row r="13" spans="1:25" s="28" customFormat="1" ht="61.5" customHeight="1" x14ac:dyDescent="0.2">
      <c r="A13" s="83" t="s">
        <v>34</v>
      </c>
      <c r="B13" s="83"/>
      <c r="C13" s="83"/>
      <c r="D13" s="83"/>
      <c r="E13" s="83"/>
      <c r="F13" s="83"/>
      <c r="G13" s="83"/>
      <c r="H13" s="84"/>
      <c r="I13" s="83"/>
      <c r="J13" s="85"/>
      <c r="K13" s="83"/>
      <c r="L13" s="83"/>
      <c r="M13" s="84"/>
      <c r="N13" s="84"/>
      <c r="O13" s="84"/>
      <c r="P13" s="83"/>
      <c r="Q13" s="83"/>
      <c r="R13" s="89"/>
      <c r="S13" s="32"/>
      <c r="T13" s="83"/>
      <c r="U13" s="86"/>
      <c r="V13" s="86"/>
      <c r="W13" s="83"/>
      <c r="X13" s="89"/>
    </row>
    <row r="14" spans="1:25" s="28" customFormat="1" ht="12.75" x14ac:dyDescent="0.2">
      <c r="A14" s="83" t="s">
        <v>37</v>
      </c>
      <c r="B14" s="83"/>
      <c r="C14" s="83"/>
      <c r="D14" s="83"/>
      <c r="E14" s="83"/>
      <c r="F14" s="83"/>
      <c r="G14" s="83"/>
      <c r="H14" s="84"/>
      <c r="I14" s="83"/>
      <c r="J14" s="85"/>
      <c r="K14" s="83"/>
      <c r="L14" s="83"/>
      <c r="M14" s="84"/>
      <c r="N14" s="84"/>
      <c r="O14" s="84"/>
      <c r="P14" s="83"/>
      <c r="Q14" s="83"/>
      <c r="R14" s="84"/>
      <c r="S14" s="32"/>
      <c r="T14" s="83"/>
      <c r="U14" s="83"/>
      <c r="V14" s="83"/>
      <c r="W14" s="83"/>
    </row>
    <row r="15" spans="1:25" s="28" customFormat="1" ht="12.75" x14ac:dyDescent="0.2">
      <c r="A15" s="24" t="s">
        <v>19</v>
      </c>
      <c r="B15" s="25"/>
      <c r="C15" s="24"/>
      <c r="D15" s="25"/>
      <c r="E15" s="25"/>
      <c r="F15" s="25"/>
      <c r="G15" s="25"/>
      <c r="H15" s="21"/>
      <c r="I15" s="25"/>
      <c r="J15" s="26"/>
      <c r="K15" s="25"/>
      <c r="L15" s="25"/>
      <c r="M15" s="21"/>
      <c r="N15" s="21"/>
      <c r="O15" s="21"/>
      <c r="P15" s="25"/>
      <c r="Q15" s="25"/>
      <c r="R15" s="21"/>
      <c r="S15" s="53"/>
      <c r="T15" s="24"/>
      <c r="U15" s="27"/>
      <c r="V15" s="27"/>
      <c r="W15" s="29"/>
    </row>
    <row r="16" spans="1:25" s="28" customFormat="1" ht="15" hidden="1" x14ac:dyDescent="0.25">
      <c r="A16" s="57" t="s">
        <v>19</v>
      </c>
      <c r="B16" s="57"/>
      <c r="C16" s="57"/>
      <c r="D16" s="57"/>
      <c r="E16" s="58"/>
      <c r="F16" s="57"/>
      <c r="G16" s="57"/>
      <c r="H16" s="59"/>
      <c r="I16" s="57"/>
      <c r="J16" s="60"/>
      <c r="K16" s="57"/>
      <c r="L16" s="57"/>
      <c r="M16" s="59"/>
      <c r="N16" s="59"/>
      <c r="O16" s="59"/>
      <c r="P16" s="57"/>
      <c r="Q16" s="57"/>
      <c r="R16" s="59"/>
      <c r="S16" s="61"/>
      <c r="T16" s="57"/>
      <c r="U16" s="62"/>
      <c r="V16" s="62"/>
      <c r="W16" s="57"/>
    </row>
    <row r="17" spans="1:23" s="28" customFormat="1" ht="12.75" hidden="1" x14ac:dyDescent="0.2">
      <c r="A17" s="35" t="s">
        <v>28</v>
      </c>
      <c r="B17" s="35"/>
      <c r="C17" s="35"/>
      <c r="D17" s="35"/>
      <c r="E17" s="35"/>
      <c r="F17" s="35"/>
      <c r="G17" s="35"/>
      <c r="H17" s="36"/>
      <c r="I17" s="35"/>
      <c r="J17" s="37"/>
      <c r="K17" s="35"/>
      <c r="L17" s="35"/>
      <c r="M17" s="36"/>
      <c r="N17" s="36"/>
      <c r="O17" s="36"/>
      <c r="P17" s="35"/>
      <c r="Q17" s="35"/>
      <c r="R17" s="36"/>
      <c r="S17" s="38"/>
      <c r="T17" s="35"/>
      <c r="U17" s="35"/>
      <c r="V17" s="39"/>
      <c r="W17" s="25"/>
    </row>
    <row r="18" spans="1:23" s="28" customFormat="1" ht="15" x14ac:dyDescent="0.25">
      <c r="A18" s="24" t="s">
        <v>29</v>
      </c>
      <c r="B18" s="25"/>
      <c r="C18" s="24"/>
      <c r="D18" s="17"/>
      <c r="E18" s="78"/>
      <c r="F18" s="25"/>
      <c r="G18" s="25"/>
      <c r="H18" s="21"/>
      <c r="I18" s="25"/>
      <c r="J18" s="26"/>
      <c r="K18" s="25"/>
      <c r="L18" s="25"/>
      <c r="M18" s="21"/>
      <c r="N18" s="21"/>
      <c r="O18" s="21"/>
      <c r="P18" s="25"/>
      <c r="Q18" s="79"/>
      <c r="R18" s="21"/>
      <c r="S18" s="33"/>
      <c r="T18" s="24"/>
      <c r="U18" s="27"/>
      <c r="V18" s="27"/>
      <c r="W18" s="25"/>
    </row>
    <row r="19" spans="1:23" s="28" customFormat="1" ht="12.75" x14ac:dyDescent="0.2">
      <c r="A19" s="29" t="s">
        <v>29</v>
      </c>
      <c r="B19" s="29"/>
      <c r="C19" s="29"/>
      <c r="D19" s="29"/>
      <c r="E19" s="29"/>
      <c r="F19" s="80"/>
      <c r="G19" s="29"/>
      <c r="H19" s="34"/>
      <c r="I19" s="29"/>
      <c r="J19" s="81"/>
      <c r="K19" s="29"/>
      <c r="L19" s="29"/>
      <c r="M19" s="34"/>
      <c r="N19" s="34"/>
      <c r="O19" s="34"/>
      <c r="P19" s="29"/>
      <c r="Q19" s="29"/>
      <c r="R19" s="34"/>
      <c r="S19" s="33"/>
      <c r="T19" s="29"/>
      <c r="U19" s="29"/>
      <c r="V19" s="29"/>
      <c r="W19" s="29"/>
    </row>
    <row r="20" spans="1:23" s="93" customFormat="1" ht="15" x14ac:dyDescent="0.25">
      <c r="A20" s="90" t="s">
        <v>286</v>
      </c>
      <c r="B20" s="29"/>
      <c r="C20" s="29"/>
      <c r="D20" s="29"/>
      <c r="E20" s="90"/>
      <c r="F20" s="81"/>
      <c r="G20" s="29"/>
      <c r="H20" s="29"/>
      <c r="I20" s="34"/>
      <c r="J20" s="34"/>
      <c r="K20" s="34"/>
      <c r="L20" s="29"/>
      <c r="M20" s="34"/>
      <c r="N20" s="34"/>
      <c r="O20" s="91"/>
      <c r="P20" s="29"/>
      <c r="Q20" s="92"/>
      <c r="R20" s="92"/>
      <c r="S20" s="29"/>
      <c r="T20" s="29"/>
      <c r="U20" s="92"/>
      <c r="V20" s="92"/>
      <c r="W20" s="29"/>
    </row>
    <row r="21" spans="1:23" s="28" customFormat="1" ht="54" customHeight="1" x14ac:dyDescent="0.2">
      <c r="A21" s="24" t="s">
        <v>30</v>
      </c>
      <c r="B21" s="94"/>
      <c r="C21" s="24"/>
      <c r="D21" s="25"/>
      <c r="E21" s="25"/>
      <c r="F21" s="25"/>
      <c r="G21" s="25"/>
      <c r="H21" s="21"/>
      <c r="I21" s="25"/>
      <c r="J21" s="26"/>
      <c r="K21" s="25"/>
      <c r="L21" s="25"/>
      <c r="M21" s="21"/>
      <c r="N21" s="21"/>
      <c r="O21" s="21"/>
      <c r="P21" s="25"/>
      <c r="Q21" s="25"/>
      <c r="R21" s="21"/>
      <c r="S21" s="32"/>
      <c r="T21" s="24"/>
      <c r="U21" s="27"/>
      <c r="V21" s="27"/>
      <c r="W21" s="25"/>
    </row>
    <row r="22" spans="1:23" s="28" customFormat="1" ht="36.75" customHeight="1" x14ac:dyDescent="0.2">
      <c r="A22" s="24" t="s">
        <v>36</v>
      </c>
      <c r="B22" s="94"/>
      <c r="C22" s="24"/>
      <c r="D22" s="25"/>
      <c r="E22" s="25"/>
      <c r="F22" s="25"/>
      <c r="G22" s="25"/>
      <c r="H22" s="21"/>
      <c r="I22" s="25"/>
      <c r="J22" s="26"/>
      <c r="K22" s="25"/>
      <c r="L22" s="25"/>
      <c r="M22" s="21"/>
      <c r="N22" s="21"/>
      <c r="O22" s="21"/>
      <c r="P22" s="25"/>
      <c r="Q22" s="25"/>
      <c r="R22" s="21"/>
      <c r="S22" s="32"/>
      <c r="T22" s="24"/>
      <c r="U22" s="27"/>
      <c r="V22" s="27"/>
      <c r="W22" s="25"/>
    </row>
    <row r="23" spans="1:23" s="28" customFormat="1" ht="12.75" x14ac:dyDescent="0.2">
      <c r="A23" s="24"/>
      <c r="B23" s="25"/>
      <c r="C23" s="24"/>
      <c r="D23" s="25"/>
      <c r="E23" s="25"/>
      <c r="F23" s="25"/>
      <c r="G23" s="25"/>
      <c r="H23" s="21"/>
      <c r="I23" s="25"/>
      <c r="J23" s="26"/>
      <c r="K23" s="25"/>
      <c r="L23" s="25"/>
      <c r="M23" s="21"/>
      <c r="N23" s="21"/>
      <c r="O23" s="21"/>
      <c r="P23" s="25"/>
      <c r="Q23" s="25"/>
      <c r="R23" s="21"/>
      <c r="S23" s="32"/>
      <c r="T23" s="24"/>
      <c r="U23" s="27"/>
      <c r="V23" s="27"/>
      <c r="W23" s="25"/>
    </row>
    <row r="24" spans="1:23" s="28" customFormat="1" ht="12.75" x14ac:dyDescent="0.2">
      <c r="A24" s="24"/>
      <c r="B24" s="25"/>
      <c r="C24" s="24"/>
      <c r="D24" s="25"/>
      <c r="E24" s="25"/>
      <c r="F24" s="25"/>
      <c r="G24" s="25"/>
      <c r="H24" s="21"/>
      <c r="I24" s="25"/>
      <c r="J24" s="26"/>
      <c r="K24" s="25"/>
      <c r="L24" s="25"/>
      <c r="M24" s="21"/>
      <c r="N24" s="21"/>
      <c r="O24" s="21"/>
      <c r="P24" s="25"/>
      <c r="Q24" s="25"/>
      <c r="R24" s="21"/>
      <c r="S24" s="32"/>
      <c r="T24" s="24"/>
      <c r="U24" s="27"/>
      <c r="V24" s="27"/>
      <c r="W24" s="25"/>
    </row>
    <row r="25" spans="1:23" s="28" customFormat="1" ht="12.75" x14ac:dyDescent="0.2">
      <c r="A25" s="24"/>
      <c r="B25" s="25"/>
      <c r="C25" s="24"/>
      <c r="D25" s="25"/>
      <c r="E25" s="25"/>
      <c r="F25" s="25"/>
      <c r="G25" s="25"/>
      <c r="H25" s="21"/>
      <c r="I25" s="25"/>
      <c r="J25" s="26"/>
      <c r="K25" s="25"/>
      <c r="L25" s="25"/>
      <c r="M25" s="21"/>
      <c r="N25" s="21"/>
      <c r="O25" s="21"/>
      <c r="P25" s="25"/>
      <c r="Q25" s="25"/>
      <c r="R25" s="21"/>
      <c r="S25" s="32"/>
      <c r="T25" s="24"/>
      <c r="U25" s="27"/>
      <c r="V25" s="27"/>
      <c r="W25" s="25"/>
    </row>
  </sheetData>
  <pageMargins left="0.7" right="0.7" top="0.75" bottom="0.75" header="0.3" footer="0.3"/>
  <pageSetup paperSize="3" scale="54" fitToHeight="2" orientation="landscape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Lists!$B$6:$B$25</xm:f>
          </x14:formula1>
          <xm:sqref>A7:A19 A21:A25</xm:sqref>
        </x14:dataValidation>
        <x14:dataValidation type="list" allowBlank="1" showInputMessage="1" showErrorMessage="1">
          <x14:formula1>
            <xm:f>Lists!$D$5:$D$13</xm:f>
          </x14:formula1>
          <xm:sqref>C7:C19 C21:C25</xm:sqref>
        </x14:dataValidation>
        <x14:dataValidation type="list" allowBlank="1" showInputMessage="1" showErrorMessage="1">
          <x14:formula1>
            <xm:f>Lists!$Q$5:$Q$10</xm:f>
          </x14:formula1>
          <xm:sqref>T7:T25 P20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topLeftCell="A22" workbookViewId="0">
      <pane xSplit="17790" topLeftCell="Q1" activePane="topRight"/>
      <selection activeCell="M10" sqref="M10"/>
      <selection pane="topRight" activeCell="T10" sqref="T10"/>
    </sheetView>
  </sheetViews>
  <sheetFormatPr defaultColWidth="9.125" defaultRowHeight="14.25" x14ac:dyDescent="0.2"/>
  <cols>
    <col min="1" max="1" width="11.375" style="20" customWidth="1"/>
    <col min="2" max="2" width="17.875" style="20" customWidth="1"/>
    <col min="3" max="3" width="11.125" style="20" customWidth="1"/>
    <col min="4" max="4" width="33.25" style="20" customWidth="1"/>
    <col min="5" max="5" width="36.625" style="20" customWidth="1"/>
    <col min="6" max="6" width="13.125" style="20" hidden="1" customWidth="1"/>
    <col min="7" max="7" width="12.875" style="20" hidden="1" customWidth="1"/>
    <col min="8" max="8" width="13.875" style="20" hidden="1" customWidth="1"/>
    <col min="9" max="9" width="11.875" style="20" hidden="1" customWidth="1"/>
    <col min="10" max="10" width="16.875" style="20" hidden="1" customWidth="1"/>
    <col min="11" max="11" width="20" style="20" hidden="1" customWidth="1"/>
    <col min="12" max="12" width="35.75" style="20" customWidth="1"/>
    <col min="13" max="13" width="19.75" style="20" customWidth="1"/>
    <col min="14" max="15" width="22.375" style="20" customWidth="1"/>
    <col min="16" max="17" width="19.75" style="20" customWidth="1"/>
    <col min="18" max="18" width="21.25" style="20" customWidth="1"/>
    <col min="19" max="19" width="17" style="20" customWidth="1"/>
    <col min="20" max="20" width="16.625" style="20" customWidth="1"/>
    <col min="21" max="21" width="18.375" style="20" customWidth="1"/>
    <col min="22" max="22" width="11" style="20" customWidth="1"/>
    <col min="23" max="23" width="28" style="55" customWidth="1"/>
    <col min="24" max="16384" width="9.125" style="20"/>
  </cols>
  <sheetData>
    <row r="1" spans="1:23" s="23" customFormat="1" ht="26.25" x14ac:dyDescent="0.4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W1" s="54"/>
    </row>
    <row r="2" spans="1:23" s="23" customFormat="1" ht="26.25" x14ac:dyDescent="0.4">
      <c r="A2" s="22" t="s">
        <v>281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W2" s="54"/>
    </row>
    <row r="3" spans="1:23" ht="15" thickBot="1" x14ac:dyDescent="0.25"/>
    <row r="4" spans="1:23" ht="15.75" thickBot="1" x14ac:dyDescent="0.3">
      <c r="A4" s="49" t="s">
        <v>10</v>
      </c>
      <c r="B4" s="50">
        <v>41666</v>
      </c>
      <c r="C4" s="51"/>
      <c r="D4" s="52" t="s">
        <v>264</v>
      </c>
      <c r="E4" s="52"/>
    </row>
    <row r="5" spans="1:23" ht="15" thickBot="1" x14ac:dyDescent="0.25"/>
    <row r="6" spans="1:23" ht="45.75" thickBot="1" x14ac:dyDescent="0.3">
      <c r="A6" s="69" t="s">
        <v>8</v>
      </c>
      <c r="B6" s="70" t="s">
        <v>7</v>
      </c>
      <c r="C6" s="71" t="s">
        <v>111</v>
      </c>
      <c r="D6" s="71" t="s">
        <v>124</v>
      </c>
      <c r="E6" s="71" t="s">
        <v>123</v>
      </c>
      <c r="F6" s="71" t="s">
        <v>4</v>
      </c>
      <c r="G6" s="71" t="s">
        <v>5</v>
      </c>
      <c r="H6" s="71" t="s">
        <v>6</v>
      </c>
      <c r="I6" s="70" t="s">
        <v>11</v>
      </c>
      <c r="J6" s="70" t="s">
        <v>12</v>
      </c>
      <c r="K6" s="70" t="s">
        <v>13</v>
      </c>
      <c r="L6" s="70" t="s">
        <v>120</v>
      </c>
      <c r="M6" s="70" t="s">
        <v>14</v>
      </c>
      <c r="N6" s="70" t="s">
        <v>130</v>
      </c>
      <c r="O6" s="70" t="s">
        <v>135</v>
      </c>
      <c r="P6" s="70" t="s">
        <v>18</v>
      </c>
      <c r="Q6" s="70" t="s">
        <v>17</v>
      </c>
      <c r="R6" s="71" t="s">
        <v>138</v>
      </c>
      <c r="S6" s="70" t="s">
        <v>15</v>
      </c>
      <c r="T6" s="72" t="s">
        <v>16</v>
      </c>
      <c r="U6" s="73" t="s">
        <v>139</v>
      </c>
      <c r="V6" s="74" t="s">
        <v>187</v>
      </c>
      <c r="W6" s="75" t="s">
        <v>265</v>
      </c>
    </row>
    <row r="7" spans="1:23" s="28" customFormat="1" ht="38.25" x14ac:dyDescent="0.2">
      <c r="A7" s="63" t="s">
        <v>19</v>
      </c>
      <c r="B7" s="63" t="s">
        <v>110</v>
      </c>
      <c r="C7" s="63" t="s">
        <v>96</v>
      </c>
      <c r="D7" s="63" t="s">
        <v>112</v>
      </c>
      <c r="E7" s="63" t="s">
        <v>131</v>
      </c>
      <c r="F7" s="63" t="s">
        <v>127</v>
      </c>
      <c r="G7" s="63" t="s">
        <v>114</v>
      </c>
      <c r="H7" s="64" t="s">
        <v>180</v>
      </c>
      <c r="I7" s="63" t="s">
        <v>125</v>
      </c>
      <c r="J7" s="65" t="s">
        <v>113</v>
      </c>
      <c r="K7" s="63" t="s">
        <v>114</v>
      </c>
      <c r="L7" s="63" t="s">
        <v>128</v>
      </c>
      <c r="M7" s="64" t="s">
        <v>129</v>
      </c>
      <c r="N7" s="64"/>
      <c r="O7" s="64"/>
      <c r="P7" s="66" t="s">
        <v>238</v>
      </c>
      <c r="Q7" s="63" t="s">
        <v>132</v>
      </c>
      <c r="R7" s="64" t="s">
        <v>175</v>
      </c>
      <c r="S7" s="67" t="s">
        <v>114</v>
      </c>
      <c r="T7" s="63" t="s">
        <v>85</v>
      </c>
      <c r="U7" s="63"/>
      <c r="V7" s="68" t="s">
        <v>195</v>
      </c>
      <c r="W7" s="35"/>
    </row>
    <row r="8" spans="1:23" s="28" customFormat="1" ht="119.25" customHeight="1" x14ac:dyDescent="0.2">
      <c r="A8" s="35" t="s">
        <v>30</v>
      </c>
      <c r="B8" s="35" t="s">
        <v>115</v>
      </c>
      <c r="C8" s="35" t="s">
        <v>92</v>
      </c>
      <c r="D8" s="35" t="s">
        <v>47</v>
      </c>
      <c r="E8" s="35" t="s">
        <v>126</v>
      </c>
      <c r="F8" s="40" t="s">
        <v>137</v>
      </c>
      <c r="G8" s="35"/>
      <c r="H8" s="36">
        <v>651800</v>
      </c>
      <c r="I8" s="35" t="s">
        <v>125</v>
      </c>
      <c r="J8" s="37">
        <v>40932</v>
      </c>
      <c r="K8" s="35" t="s">
        <v>121</v>
      </c>
      <c r="L8" s="35" t="s">
        <v>122</v>
      </c>
      <c r="M8" s="36">
        <v>442200</v>
      </c>
      <c r="N8" s="36" t="s">
        <v>134</v>
      </c>
      <c r="O8" s="36" t="s">
        <v>136</v>
      </c>
      <c r="P8" s="35" t="s">
        <v>227</v>
      </c>
      <c r="Q8" s="35" t="s">
        <v>133</v>
      </c>
      <c r="R8" s="36" t="s">
        <v>250</v>
      </c>
      <c r="S8" s="38"/>
      <c r="T8" s="35" t="s">
        <v>85</v>
      </c>
      <c r="U8" s="35" t="s">
        <v>232</v>
      </c>
      <c r="V8" s="39" t="s">
        <v>189</v>
      </c>
      <c r="W8" s="35"/>
    </row>
    <row r="9" spans="1:23" s="28" customFormat="1" ht="51" x14ac:dyDescent="0.2">
      <c r="A9" s="35" t="s">
        <v>34</v>
      </c>
      <c r="B9" s="35" t="s">
        <v>240</v>
      </c>
      <c r="C9" s="35" t="s">
        <v>92</v>
      </c>
      <c r="D9" s="35" t="s">
        <v>140</v>
      </c>
      <c r="E9" s="41" t="s">
        <v>141</v>
      </c>
      <c r="F9" s="42">
        <v>40911</v>
      </c>
      <c r="G9" s="35">
        <v>16153</v>
      </c>
      <c r="H9" s="36">
        <v>500000</v>
      </c>
      <c r="I9" s="35" t="s">
        <v>125</v>
      </c>
      <c r="J9" s="37">
        <v>40651</v>
      </c>
      <c r="K9" s="35"/>
      <c r="L9" s="35" t="s">
        <v>142</v>
      </c>
      <c r="M9" s="36">
        <v>500000</v>
      </c>
      <c r="N9" s="43" t="s">
        <v>145</v>
      </c>
      <c r="O9" s="36" t="s">
        <v>186</v>
      </c>
      <c r="P9" s="35" t="s">
        <v>185</v>
      </c>
      <c r="Q9" s="44" t="s">
        <v>143</v>
      </c>
      <c r="R9" s="36" t="s">
        <v>241</v>
      </c>
      <c r="S9" s="45">
        <v>42460</v>
      </c>
      <c r="T9" s="35" t="s">
        <v>84</v>
      </c>
      <c r="U9" s="35"/>
      <c r="V9" s="39" t="s">
        <v>188</v>
      </c>
      <c r="W9" s="35"/>
    </row>
    <row r="10" spans="1:23" s="28" customFormat="1" ht="51.75" x14ac:dyDescent="0.25">
      <c r="A10" s="35" t="s">
        <v>34</v>
      </c>
      <c r="B10" s="35" t="s">
        <v>115</v>
      </c>
      <c r="C10" s="35" t="s">
        <v>92</v>
      </c>
      <c r="D10" s="35" t="s">
        <v>202</v>
      </c>
      <c r="E10" s="46" t="s">
        <v>148</v>
      </c>
      <c r="F10" s="35"/>
      <c r="G10" s="35"/>
      <c r="H10" s="36">
        <v>360672</v>
      </c>
      <c r="I10" s="35" t="s">
        <v>125</v>
      </c>
      <c r="J10" s="37" t="s">
        <v>152</v>
      </c>
      <c r="K10" s="35" t="s">
        <v>150</v>
      </c>
      <c r="L10" s="35" t="s">
        <v>151</v>
      </c>
      <c r="M10" s="36" t="s">
        <v>153</v>
      </c>
      <c r="N10" s="43" t="s">
        <v>145</v>
      </c>
      <c r="O10" s="36"/>
      <c r="P10" s="35"/>
      <c r="Q10" s="35" t="s">
        <v>155</v>
      </c>
      <c r="R10" s="84">
        <v>100000</v>
      </c>
      <c r="S10" s="38" t="s">
        <v>149</v>
      </c>
      <c r="T10" s="35" t="s">
        <v>84</v>
      </c>
      <c r="U10" s="35"/>
      <c r="V10" s="39" t="s">
        <v>263</v>
      </c>
      <c r="W10" s="35"/>
    </row>
    <row r="11" spans="1:23" s="28" customFormat="1" ht="63.75" customHeight="1" x14ac:dyDescent="0.2">
      <c r="A11" s="35" t="s">
        <v>34</v>
      </c>
      <c r="B11" s="35" t="s">
        <v>160</v>
      </c>
      <c r="C11" s="35" t="s">
        <v>99</v>
      </c>
      <c r="D11" s="35" t="s">
        <v>179</v>
      </c>
      <c r="E11" s="35" t="s">
        <v>156</v>
      </c>
      <c r="F11" s="35" t="s">
        <v>157</v>
      </c>
      <c r="G11" s="35"/>
      <c r="H11" s="36">
        <v>46000</v>
      </c>
      <c r="I11" s="35"/>
      <c r="J11" s="37"/>
      <c r="K11" s="35"/>
      <c r="L11" s="35" t="s">
        <v>158</v>
      </c>
      <c r="M11" s="36"/>
      <c r="N11" s="36"/>
      <c r="O11" s="36"/>
      <c r="P11" s="35"/>
      <c r="Q11" s="35"/>
      <c r="R11" s="36"/>
      <c r="S11" s="38"/>
      <c r="T11" s="35" t="s">
        <v>84</v>
      </c>
      <c r="U11" s="35" t="s">
        <v>159</v>
      </c>
      <c r="V11" s="39" t="s">
        <v>280</v>
      </c>
      <c r="W11" s="35" t="s">
        <v>279</v>
      </c>
    </row>
    <row r="12" spans="1:23" s="28" customFormat="1" ht="45" x14ac:dyDescent="0.25">
      <c r="A12" s="35" t="s">
        <v>23</v>
      </c>
      <c r="B12" s="35" t="s">
        <v>161</v>
      </c>
      <c r="C12" s="35" t="s">
        <v>92</v>
      </c>
      <c r="D12" s="35" t="s">
        <v>177</v>
      </c>
      <c r="E12" s="35" t="s">
        <v>162</v>
      </c>
      <c r="F12" s="35" t="s">
        <v>163</v>
      </c>
      <c r="G12" s="35"/>
      <c r="H12" s="36" t="s">
        <v>164</v>
      </c>
      <c r="I12" s="35"/>
      <c r="J12" s="37"/>
      <c r="K12" s="35"/>
      <c r="L12" s="35" t="s">
        <v>166</v>
      </c>
      <c r="M12" s="36"/>
      <c r="N12" s="76" t="s">
        <v>167</v>
      </c>
      <c r="O12" s="36"/>
      <c r="P12" s="35"/>
      <c r="Q12" s="35"/>
      <c r="R12" s="36"/>
      <c r="S12" s="38"/>
      <c r="T12" s="35" t="s">
        <v>87</v>
      </c>
      <c r="U12" s="35" t="s">
        <v>165</v>
      </c>
      <c r="V12" s="39" t="s">
        <v>274</v>
      </c>
      <c r="W12" s="35" t="s">
        <v>275</v>
      </c>
    </row>
    <row r="13" spans="1:23" s="28" customFormat="1" ht="26.25" x14ac:dyDescent="0.25">
      <c r="A13" s="35" t="s">
        <v>32</v>
      </c>
      <c r="B13" s="35" t="s">
        <v>161</v>
      </c>
      <c r="C13" s="35" t="s">
        <v>92</v>
      </c>
      <c r="D13" s="35" t="s">
        <v>178</v>
      </c>
      <c r="E13" s="35" t="s">
        <v>162</v>
      </c>
      <c r="F13" s="35" t="s">
        <v>163</v>
      </c>
      <c r="G13" s="35"/>
      <c r="H13" s="36" t="s">
        <v>168</v>
      </c>
      <c r="I13" s="35"/>
      <c r="J13" s="37"/>
      <c r="K13" s="35"/>
      <c r="L13" s="35" t="s">
        <v>169</v>
      </c>
      <c r="M13" s="36"/>
      <c r="N13" s="76" t="s">
        <v>170</v>
      </c>
      <c r="O13" s="36"/>
      <c r="P13" s="35" t="s">
        <v>236</v>
      </c>
      <c r="Q13" s="35"/>
      <c r="R13" s="36" t="s">
        <v>235</v>
      </c>
      <c r="S13" s="38"/>
      <c r="T13" s="35" t="s">
        <v>84</v>
      </c>
      <c r="U13" s="35" t="s">
        <v>165</v>
      </c>
      <c r="V13" s="39" t="s">
        <v>274</v>
      </c>
      <c r="W13" s="35" t="s">
        <v>276</v>
      </c>
    </row>
    <row r="14" spans="1:23" s="28" customFormat="1" ht="51" x14ac:dyDescent="0.2">
      <c r="A14" s="35" t="s">
        <v>32</v>
      </c>
      <c r="B14" s="35" t="s">
        <v>161</v>
      </c>
      <c r="C14" s="35" t="s">
        <v>92</v>
      </c>
      <c r="D14" s="35" t="s">
        <v>178</v>
      </c>
      <c r="E14" s="35" t="s">
        <v>172</v>
      </c>
      <c r="F14" s="35"/>
      <c r="G14" s="35"/>
      <c r="H14" s="36"/>
      <c r="I14" s="35" t="s">
        <v>154</v>
      </c>
      <c r="J14" s="37">
        <v>40836</v>
      </c>
      <c r="K14" s="35" t="s">
        <v>173</v>
      </c>
      <c r="L14" s="35" t="s">
        <v>174</v>
      </c>
      <c r="M14" s="36">
        <v>7796.54</v>
      </c>
      <c r="N14" s="36"/>
      <c r="O14" s="36"/>
      <c r="P14" s="35"/>
      <c r="Q14" s="35"/>
      <c r="R14" s="36" t="s">
        <v>278</v>
      </c>
      <c r="S14" s="38"/>
      <c r="T14" s="35" t="s">
        <v>84</v>
      </c>
      <c r="U14" s="35" t="s">
        <v>171</v>
      </c>
      <c r="V14" s="39" t="s">
        <v>274</v>
      </c>
      <c r="W14" s="35" t="s">
        <v>277</v>
      </c>
    </row>
    <row r="15" spans="1:23" s="28" customFormat="1" ht="51" x14ac:dyDescent="0.2">
      <c r="A15" s="35" t="s">
        <v>29</v>
      </c>
      <c r="B15" s="35" t="s">
        <v>199</v>
      </c>
      <c r="C15" s="35" t="s">
        <v>98</v>
      </c>
      <c r="D15" s="35" t="s">
        <v>201</v>
      </c>
      <c r="E15" s="35" t="s">
        <v>200</v>
      </c>
      <c r="F15" s="42">
        <v>2011</v>
      </c>
      <c r="G15" s="35"/>
      <c r="H15" s="36" t="s">
        <v>207</v>
      </c>
      <c r="I15" s="35" t="s">
        <v>125</v>
      </c>
      <c r="J15" s="37">
        <v>40878</v>
      </c>
      <c r="K15" s="35"/>
      <c r="L15" s="35" t="s">
        <v>220</v>
      </c>
      <c r="M15" s="36">
        <v>1500</v>
      </c>
      <c r="N15" s="36"/>
      <c r="O15" s="36" t="s">
        <v>221</v>
      </c>
      <c r="P15" s="35" t="s">
        <v>237</v>
      </c>
      <c r="Q15" s="35"/>
      <c r="R15" s="36" t="s">
        <v>233</v>
      </c>
      <c r="S15" s="47">
        <v>40999</v>
      </c>
      <c r="T15" s="35" t="s">
        <v>85</v>
      </c>
      <c r="U15" s="35" t="s">
        <v>224</v>
      </c>
      <c r="V15" s="39" t="s">
        <v>222</v>
      </c>
      <c r="W15" s="35"/>
    </row>
    <row r="16" spans="1:23" s="28" customFormat="1" ht="38.25" x14ac:dyDescent="0.2">
      <c r="A16" s="35" t="s">
        <v>28</v>
      </c>
      <c r="B16" s="35" t="s">
        <v>215</v>
      </c>
      <c r="C16" s="35" t="s">
        <v>98</v>
      </c>
      <c r="D16" s="35" t="s">
        <v>217</v>
      </c>
      <c r="E16" s="35" t="s">
        <v>216</v>
      </c>
      <c r="F16" s="42">
        <v>41123</v>
      </c>
      <c r="G16" s="35"/>
      <c r="H16" s="36">
        <v>249000</v>
      </c>
      <c r="I16" s="35"/>
      <c r="J16" s="37"/>
      <c r="K16" s="35"/>
      <c r="L16" s="35" t="s">
        <v>219</v>
      </c>
      <c r="M16" s="36"/>
      <c r="N16" s="36"/>
      <c r="O16" s="36"/>
      <c r="P16" s="35"/>
      <c r="Q16" s="35"/>
      <c r="R16" s="36"/>
      <c r="S16" s="38"/>
      <c r="T16" s="35" t="s">
        <v>87</v>
      </c>
      <c r="U16" s="39"/>
      <c r="V16" s="35" t="s">
        <v>225</v>
      </c>
      <c r="W16" s="35"/>
    </row>
    <row r="17" spans="1:23" s="28" customFormat="1" ht="38.25" x14ac:dyDescent="0.2">
      <c r="A17" s="35" t="s">
        <v>28</v>
      </c>
      <c r="B17" s="35" t="s">
        <v>214</v>
      </c>
      <c r="C17" s="35" t="s">
        <v>98</v>
      </c>
      <c r="D17" s="35" t="s">
        <v>217</v>
      </c>
      <c r="E17" s="35" t="s">
        <v>216</v>
      </c>
      <c r="F17" s="42">
        <v>41123</v>
      </c>
      <c r="G17" s="35"/>
      <c r="H17" s="36">
        <v>250000</v>
      </c>
      <c r="I17" s="35"/>
      <c r="J17" s="37"/>
      <c r="K17" s="35"/>
      <c r="L17" s="35" t="s">
        <v>218</v>
      </c>
      <c r="M17" s="36"/>
      <c r="N17" s="36"/>
      <c r="O17" s="36"/>
      <c r="P17" s="35"/>
      <c r="Q17" s="35"/>
      <c r="R17" s="36"/>
      <c r="S17" s="38"/>
      <c r="T17" s="35" t="s">
        <v>87</v>
      </c>
      <c r="U17" s="39"/>
      <c r="V17" s="35" t="s">
        <v>225</v>
      </c>
      <c r="W17" s="35"/>
    </row>
    <row r="18" spans="1:23" s="28" customFormat="1" ht="26.25" x14ac:dyDescent="0.25">
      <c r="A18" s="35" t="s">
        <v>23</v>
      </c>
      <c r="B18" s="35" t="s">
        <v>242</v>
      </c>
      <c r="C18" s="35" t="s">
        <v>93</v>
      </c>
      <c r="D18" s="48" t="s">
        <v>81</v>
      </c>
      <c r="E18" s="35" t="s">
        <v>243</v>
      </c>
      <c r="F18" s="35"/>
      <c r="G18" s="35"/>
      <c r="H18" s="36"/>
      <c r="I18" s="35"/>
      <c r="J18" s="37"/>
      <c r="K18" s="35"/>
      <c r="L18" s="35" t="s">
        <v>244</v>
      </c>
      <c r="M18" s="36">
        <v>1000</v>
      </c>
      <c r="N18" s="36"/>
      <c r="O18" s="36"/>
      <c r="P18" s="35" t="s">
        <v>239</v>
      </c>
      <c r="Q18" s="35"/>
      <c r="R18" s="36">
        <v>1000</v>
      </c>
      <c r="S18" s="38"/>
      <c r="T18" s="35" t="s">
        <v>84</v>
      </c>
      <c r="U18" s="39"/>
      <c r="V18" s="39" t="s">
        <v>226</v>
      </c>
      <c r="W18" s="35"/>
    </row>
    <row r="19" spans="1:23" s="28" customFormat="1" ht="25.5" x14ac:dyDescent="0.2">
      <c r="A19" s="35" t="s">
        <v>36</v>
      </c>
      <c r="B19" s="35" t="s">
        <v>245</v>
      </c>
      <c r="C19" s="35" t="s">
        <v>99</v>
      </c>
      <c r="D19" s="35" t="s">
        <v>246</v>
      </c>
      <c r="E19" s="35" t="s">
        <v>247</v>
      </c>
      <c r="F19" s="35"/>
      <c r="G19" s="35"/>
      <c r="H19" s="36"/>
      <c r="I19" s="35"/>
      <c r="J19" s="37"/>
      <c r="K19" s="35"/>
      <c r="L19" s="35" t="s">
        <v>248</v>
      </c>
      <c r="M19" s="36">
        <v>2000</v>
      </c>
      <c r="N19" s="36"/>
      <c r="O19" s="36"/>
      <c r="P19" s="35" t="s">
        <v>249</v>
      </c>
      <c r="Q19" s="35"/>
      <c r="R19" s="36">
        <v>2000</v>
      </c>
      <c r="S19" s="38"/>
      <c r="T19" s="35" t="s">
        <v>84</v>
      </c>
      <c r="U19" s="39"/>
      <c r="V19" s="39" t="s">
        <v>226</v>
      </c>
      <c r="W19" s="35"/>
    </row>
    <row r="20" spans="1:23" s="28" customFormat="1" ht="30" x14ac:dyDescent="0.25">
      <c r="A20" s="35" t="s">
        <v>19</v>
      </c>
      <c r="B20" s="35" t="s">
        <v>254</v>
      </c>
      <c r="C20" s="35" t="s">
        <v>93</v>
      </c>
      <c r="D20" s="35" t="s">
        <v>255</v>
      </c>
      <c r="E20" s="56" t="s">
        <v>146</v>
      </c>
      <c r="F20" s="35"/>
      <c r="G20" s="35"/>
      <c r="H20" s="36"/>
      <c r="I20" s="35"/>
      <c r="J20" s="37"/>
      <c r="K20" s="35"/>
      <c r="L20" s="35" t="s">
        <v>256</v>
      </c>
      <c r="M20" s="36">
        <v>30257</v>
      </c>
      <c r="N20" s="36"/>
      <c r="O20" s="36" t="s">
        <v>257</v>
      </c>
      <c r="P20" s="35"/>
      <c r="Q20" s="35"/>
      <c r="R20" s="36"/>
      <c r="S20" s="45">
        <v>41341</v>
      </c>
      <c r="T20" s="35" t="s">
        <v>84</v>
      </c>
      <c r="U20" s="39"/>
      <c r="V20" s="39" t="s">
        <v>272</v>
      </c>
      <c r="W20" s="35" t="s">
        <v>273</v>
      </c>
    </row>
    <row r="21" spans="1:23" s="28" customFormat="1" ht="38.25" x14ac:dyDescent="0.2">
      <c r="A21" s="35" t="s">
        <v>28</v>
      </c>
      <c r="B21" s="35" t="s">
        <v>258</v>
      </c>
      <c r="C21" s="35" t="s">
        <v>48</v>
      </c>
      <c r="D21" s="35" t="s">
        <v>259</v>
      </c>
      <c r="E21" s="35" t="s">
        <v>262</v>
      </c>
      <c r="F21" s="35"/>
      <c r="G21" s="35"/>
      <c r="H21" s="36"/>
      <c r="I21" s="35"/>
      <c r="J21" s="37"/>
      <c r="K21" s="35"/>
      <c r="L21" s="35" t="s">
        <v>260</v>
      </c>
      <c r="M21" s="36">
        <v>5442.57</v>
      </c>
      <c r="N21" s="36"/>
      <c r="O21" s="36"/>
      <c r="P21" s="35" t="s">
        <v>261</v>
      </c>
      <c r="Q21" s="35"/>
      <c r="R21" s="36">
        <v>5442.57</v>
      </c>
      <c r="S21" s="38"/>
      <c r="T21" s="35" t="s">
        <v>84</v>
      </c>
      <c r="U21" s="35" t="s">
        <v>270</v>
      </c>
      <c r="V21" s="39" t="s">
        <v>226</v>
      </c>
      <c r="W21" s="25" t="s">
        <v>271</v>
      </c>
    </row>
    <row r="22" spans="1:23" s="28" customFormat="1" ht="51" x14ac:dyDescent="0.2">
      <c r="A22" s="35" t="s">
        <v>27</v>
      </c>
      <c r="B22" s="35" t="s">
        <v>176</v>
      </c>
      <c r="C22" s="35" t="s">
        <v>99</v>
      </c>
      <c r="D22" s="35" t="s">
        <v>209</v>
      </c>
      <c r="E22" s="35" t="s">
        <v>204</v>
      </c>
      <c r="F22" s="35" t="s">
        <v>207</v>
      </c>
      <c r="G22" s="35"/>
      <c r="H22" s="36"/>
      <c r="I22" s="35" t="s">
        <v>125</v>
      </c>
      <c r="J22" s="37" t="s">
        <v>203</v>
      </c>
      <c r="K22" s="35" t="s">
        <v>210</v>
      </c>
      <c r="L22" s="35" t="s">
        <v>208</v>
      </c>
      <c r="M22" s="36">
        <v>5500</v>
      </c>
      <c r="N22" s="36" t="s">
        <v>205</v>
      </c>
      <c r="O22" s="36" t="s">
        <v>206</v>
      </c>
      <c r="P22" s="35" t="s">
        <v>212</v>
      </c>
      <c r="Q22" s="35" t="s">
        <v>211</v>
      </c>
      <c r="R22" s="77" t="s">
        <v>213</v>
      </c>
      <c r="S22" s="38"/>
      <c r="T22" s="35" t="s">
        <v>84</v>
      </c>
      <c r="U22" s="35"/>
      <c r="V22" s="35" t="s">
        <v>223</v>
      </c>
      <c r="W22" s="35" t="s">
        <v>282</v>
      </c>
    </row>
    <row r="23" spans="1:23" s="28" customFormat="1" ht="38.25" x14ac:dyDescent="0.2">
      <c r="A23" s="35" t="s">
        <v>19</v>
      </c>
      <c r="B23" s="35" t="s">
        <v>228</v>
      </c>
      <c r="C23" s="35" t="s">
        <v>99</v>
      </c>
      <c r="D23" s="35" t="s">
        <v>229</v>
      </c>
      <c r="E23" s="35"/>
      <c r="F23" s="35"/>
      <c r="G23" s="35"/>
      <c r="H23" s="36">
        <v>1000</v>
      </c>
      <c r="I23" s="35">
        <v>1000</v>
      </c>
      <c r="J23" s="37">
        <v>41120</v>
      </c>
      <c r="K23" s="35"/>
      <c r="L23" s="35" t="s">
        <v>230</v>
      </c>
      <c r="M23" s="36">
        <v>1000</v>
      </c>
      <c r="N23" s="36"/>
      <c r="O23" s="36"/>
      <c r="P23" s="35" t="s">
        <v>231</v>
      </c>
      <c r="Q23" s="35"/>
      <c r="R23" s="36" t="s">
        <v>234</v>
      </c>
      <c r="S23" s="38"/>
      <c r="T23" s="35" t="s">
        <v>84</v>
      </c>
      <c r="U23" s="39"/>
      <c r="V23" s="39" t="s">
        <v>284</v>
      </c>
      <c r="W23" s="35" t="s">
        <v>285</v>
      </c>
    </row>
    <row r="24" spans="1:23" s="28" customFormat="1" ht="38.25" x14ac:dyDescent="0.2">
      <c r="A24" s="35" t="s">
        <v>19</v>
      </c>
      <c r="B24" s="35" t="s">
        <v>251</v>
      </c>
      <c r="C24" s="35" t="s">
        <v>98</v>
      </c>
      <c r="D24" s="35" t="s">
        <v>217</v>
      </c>
      <c r="E24" s="35" t="s">
        <v>216</v>
      </c>
      <c r="F24" s="35"/>
      <c r="G24" s="35"/>
      <c r="H24" s="36"/>
      <c r="I24" s="35"/>
      <c r="J24" s="37"/>
      <c r="K24" s="35"/>
      <c r="L24" s="35" t="s">
        <v>252</v>
      </c>
      <c r="M24" s="36">
        <v>60000</v>
      </c>
      <c r="N24" s="36" t="s">
        <v>253</v>
      </c>
      <c r="O24" s="36"/>
      <c r="P24" s="35"/>
      <c r="Q24" s="35"/>
      <c r="R24" s="36"/>
      <c r="S24" s="38"/>
      <c r="T24" s="35" t="s">
        <v>87</v>
      </c>
      <c r="U24" s="39"/>
      <c r="V24" s="39" t="s">
        <v>226</v>
      </c>
      <c r="W24" s="35" t="s">
        <v>283</v>
      </c>
    </row>
    <row r="25" spans="1:23" s="28" customFormat="1" ht="63.75" x14ac:dyDescent="0.2">
      <c r="A25" s="35" t="s">
        <v>38</v>
      </c>
      <c r="B25" s="35" t="s">
        <v>182</v>
      </c>
      <c r="C25" s="35" t="s">
        <v>92</v>
      </c>
      <c r="D25" s="35" t="s">
        <v>190</v>
      </c>
      <c r="E25" s="35" t="s">
        <v>191</v>
      </c>
      <c r="F25" s="42">
        <v>40827</v>
      </c>
      <c r="G25" s="35"/>
      <c r="H25" s="36">
        <v>20000</v>
      </c>
      <c r="I25" s="35" t="s">
        <v>125</v>
      </c>
      <c r="J25" s="37">
        <v>40898</v>
      </c>
      <c r="K25" s="82">
        <v>11236726</v>
      </c>
      <c r="L25" s="35" t="s">
        <v>181</v>
      </c>
      <c r="M25" s="36">
        <v>20000</v>
      </c>
      <c r="N25" s="36" t="s">
        <v>193</v>
      </c>
      <c r="O25" s="36" t="s">
        <v>194</v>
      </c>
      <c r="P25" s="35" t="s">
        <v>184</v>
      </c>
      <c r="Q25" s="35" t="s">
        <v>183</v>
      </c>
      <c r="R25" s="36">
        <f>17764+2236</f>
        <v>20000</v>
      </c>
      <c r="S25" s="47">
        <v>40999</v>
      </c>
      <c r="T25" s="35" t="s">
        <v>84</v>
      </c>
      <c r="U25" s="35"/>
      <c r="V25" s="39" t="s">
        <v>266</v>
      </c>
      <c r="W25" s="35" t="s">
        <v>267</v>
      </c>
    </row>
    <row r="26" spans="1:23" s="28" customFormat="1" ht="51" x14ac:dyDescent="0.2">
      <c r="A26" s="35" t="s">
        <v>39</v>
      </c>
      <c r="B26" s="35" t="s">
        <v>196</v>
      </c>
      <c r="C26" s="35" t="s">
        <v>99</v>
      </c>
      <c r="D26" s="35" t="s">
        <v>198</v>
      </c>
      <c r="E26" s="35" t="s">
        <v>197</v>
      </c>
      <c r="F26" s="42">
        <v>41087</v>
      </c>
      <c r="G26" s="35"/>
      <c r="H26" s="36">
        <v>7871</v>
      </c>
      <c r="I26" s="35"/>
      <c r="J26" s="37"/>
      <c r="K26" s="35"/>
      <c r="L26" s="35"/>
      <c r="M26" s="36"/>
      <c r="N26" s="36"/>
      <c r="O26" s="36"/>
      <c r="P26" s="35"/>
      <c r="Q26" s="35"/>
      <c r="R26" s="36"/>
      <c r="S26" s="38"/>
      <c r="T26" s="35" t="s">
        <v>87</v>
      </c>
      <c r="U26" s="35"/>
      <c r="V26" s="35" t="s">
        <v>268</v>
      </c>
      <c r="W26" s="35" t="s">
        <v>269</v>
      </c>
    </row>
    <row r="27" spans="1:23" s="28" customFormat="1" ht="12.75" x14ac:dyDescent="0.2">
      <c r="A27" s="24"/>
      <c r="B27" s="25"/>
      <c r="C27" s="24"/>
      <c r="D27" s="25"/>
      <c r="E27" s="25"/>
      <c r="F27" s="25"/>
      <c r="G27" s="25"/>
      <c r="H27" s="21"/>
      <c r="I27" s="25"/>
      <c r="J27" s="26"/>
      <c r="K27" s="25"/>
      <c r="L27" s="25"/>
      <c r="M27" s="21"/>
      <c r="N27" s="21"/>
      <c r="O27" s="21"/>
      <c r="P27" s="25"/>
      <c r="Q27" s="25"/>
      <c r="R27" s="21"/>
      <c r="S27" s="32"/>
      <c r="T27" s="24"/>
      <c r="U27" s="27"/>
      <c r="V27" s="27"/>
      <c r="W27" s="25"/>
    </row>
    <row r="28" spans="1:23" s="28" customFormat="1" ht="12.75" x14ac:dyDescent="0.2">
      <c r="A28" s="24"/>
      <c r="B28" s="25"/>
      <c r="C28" s="24"/>
      <c r="D28" s="25"/>
      <c r="E28" s="25"/>
      <c r="F28" s="25"/>
      <c r="G28" s="25"/>
      <c r="H28" s="21"/>
      <c r="I28" s="25"/>
      <c r="J28" s="26"/>
      <c r="K28" s="25"/>
      <c r="L28" s="25"/>
      <c r="M28" s="21"/>
      <c r="N28" s="21"/>
      <c r="O28" s="21"/>
      <c r="P28" s="25"/>
      <c r="Q28" s="25"/>
      <c r="R28" s="21"/>
      <c r="S28" s="32"/>
      <c r="T28" s="24"/>
      <c r="U28" s="27"/>
      <c r="V28" s="27"/>
      <c r="W28" s="25"/>
    </row>
    <row r="29" spans="1:23" s="28" customFormat="1" ht="12.75" x14ac:dyDescent="0.2">
      <c r="A29" s="24"/>
      <c r="B29" s="25"/>
      <c r="C29" s="24"/>
      <c r="D29" s="25"/>
      <c r="E29" s="25"/>
      <c r="F29" s="25"/>
      <c r="G29" s="25"/>
      <c r="H29" s="21"/>
      <c r="I29" s="25"/>
      <c r="J29" s="26"/>
      <c r="K29" s="25"/>
      <c r="L29" s="25"/>
      <c r="M29" s="21"/>
      <c r="N29" s="21"/>
      <c r="O29" s="21"/>
      <c r="P29" s="25"/>
      <c r="Q29" s="25"/>
      <c r="R29" s="21"/>
      <c r="S29" s="32"/>
      <c r="T29" s="24"/>
      <c r="U29" s="27"/>
      <c r="V29" s="27"/>
      <c r="W29" s="25"/>
    </row>
  </sheetData>
  <hyperlinks>
    <hyperlink ref="N9" r:id="rId1"/>
    <hyperlink ref="E10" r:id="rId2" display="Shannon.Jamison@gov.bc.ca   250-953-4035"/>
    <hyperlink ref="N10" r:id="rId3"/>
    <hyperlink ref="N12" r:id="rId4"/>
    <hyperlink ref="N13" r:id="rId5"/>
  </hyperlinks>
  <pageMargins left="0.7" right="0.7" top="0.75" bottom="0.75" header="0.3" footer="0.3"/>
  <pageSetup paperSize="3" scale="54" orientation="landscape" r:id="rId6"/>
  <legacyDrawing r:id="rId7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Lists!$Q$5:$Q$10</xm:f>
          </x14:formula1>
          <xm:sqref>T7:T29</xm:sqref>
        </x14:dataValidation>
        <x14:dataValidation type="list" allowBlank="1" showInputMessage="1" showErrorMessage="1">
          <x14:formula1>
            <xm:f>Lists!$D$5:$D$13</xm:f>
          </x14:formula1>
          <xm:sqref>C7:C29</xm:sqref>
        </x14:dataValidation>
        <x14:dataValidation type="list" allowBlank="1" showInputMessage="1" showErrorMessage="1">
          <x14:formula1>
            <xm:f>Lists!$B$6:$B$25</xm:f>
          </x14:formula1>
          <xm:sqref>A7:A29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workbookViewId="0">
      <selection activeCell="A35" sqref="A35"/>
    </sheetView>
  </sheetViews>
  <sheetFormatPr defaultRowHeight="15" x14ac:dyDescent="0.25"/>
  <cols>
    <col min="1" max="1" width="42.625" customWidth="1"/>
    <col min="2" max="2" width="36.625" customWidth="1"/>
    <col min="3" max="3" width="30.375" customWidth="1"/>
    <col min="4" max="4" width="23.25" customWidth="1"/>
    <col min="5" max="5" width="40.875" customWidth="1"/>
  </cols>
  <sheetData>
    <row r="1" spans="1:6" ht="18.75" x14ac:dyDescent="0.3">
      <c r="A1" s="2" t="s">
        <v>0</v>
      </c>
      <c r="B1" s="2"/>
      <c r="C1" s="2"/>
      <c r="D1" s="2"/>
      <c r="E1" s="2"/>
      <c r="F1" s="2"/>
    </row>
    <row r="2" spans="1:6" ht="18.75" x14ac:dyDescent="0.3">
      <c r="A2" s="2" t="s">
        <v>50</v>
      </c>
      <c r="B2" s="2"/>
      <c r="C2" s="2"/>
      <c r="D2" s="2"/>
      <c r="E2" s="2"/>
      <c r="F2" s="2"/>
    </row>
    <row r="5" spans="1:6" x14ac:dyDescent="0.25">
      <c r="A5" t="s">
        <v>109</v>
      </c>
    </row>
    <row r="7" spans="1:6" x14ac:dyDescent="0.25">
      <c r="A7" s="14" t="s">
        <v>40</v>
      </c>
      <c r="B7" s="14" t="s">
        <v>88</v>
      </c>
      <c r="C7" s="14" t="s">
        <v>89</v>
      </c>
      <c r="D7" s="14" t="s">
        <v>90</v>
      </c>
      <c r="E7" s="18" t="s">
        <v>118</v>
      </c>
    </row>
    <row r="8" spans="1:6" x14ac:dyDescent="0.25">
      <c r="A8" t="s">
        <v>51</v>
      </c>
      <c r="B8" s="17"/>
      <c r="C8" s="17"/>
      <c r="D8" s="17"/>
    </row>
    <row r="9" spans="1:6" x14ac:dyDescent="0.25">
      <c r="A9" t="s">
        <v>52</v>
      </c>
      <c r="B9" s="17"/>
      <c r="C9" s="17"/>
      <c r="D9" s="17"/>
    </row>
    <row r="10" spans="1:6" x14ac:dyDescent="0.25">
      <c r="A10" t="s">
        <v>53</v>
      </c>
      <c r="B10" s="17"/>
      <c r="C10" s="17"/>
      <c r="D10" s="17"/>
    </row>
    <row r="11" spans="1:6" x14ac:dyDescent="0.25">
      <c r="A11" t="s">
        <v>54</v>
      </c>
      <c r="B11" s="17"/>
      <c r="C11" s="17"/>
      <c r="D11" s="17"/>
    </row>
    <row r="12" spans="1:6" ht="30" x14ac:dyDescent="0.25">
      <c r="A12" t="s">
        <v>140</v>
      </c>
      <c r="B12" s="17" t="s">
        <v>146</v>
      </c>
      <c r="C12" s="19" t="s">
        <v>147</v>
      </c>
      <c r="D12" s="17"/>
    </row>
    <row r="13" spans="1:6" x14ac:dyDescent="0.25">
      <c r="A13" t="s">
        <v>55</v>
      </c>
      <c r="B13" s="17"/>
      <c r="C13" s="17"/>
      <c r="D13" s="17"/>
    </row>
    <row r="14" spans="1:6" x14ac:dyDescent="0.25">
      <c r="A14" t="s">
        <v>41</v>
      </c>
      <c r="B14" s="17"/>
      <c r="C14" s="17"/>
      <c r="D14" s="17"/>
    </row>
    <row r="15" spans="1:6" x14ac:dyDescent="0.25">
      <c r="A15" t="s">
        <v>42</v>
      </c>
      <c r="B15" s="17"/>
      <c r="C15" s="17"/>
      <c r="D15" s="17"/>
    </row>
    <row r="16" spans="1:6" x14ac:dyDescent="0.25">
      <c r="A16" t="s">
        <v>19</v>
      </c>
      <c r="B16" s="17"/>
      <c r="C16" s="17"/>
      <c r="D16" s="17"/>
    </row>
    <row r="17" spans="1:5" x14ac:dyDescent="0.25">
      <c r="A17" t="s">
        <v>43</v>
      </c>
      <c r="B17" s="17"/>
      <c r="C17" s="17"/>
      <c r="D17" s="17"/>
    </row>
    <row r="18" spans="1:5" x14ac:dyDescent="0.25">
      <c r="A18" t="s">
        <v>44</v>
      </c>
      <c r="B18" s="17"/>
      <c r="C18" s="17"/>
      <c r="D18" s="17"/>
    </row>
    <row r="19" spans="1:5" x14ac:dyDescent="0.25">
      <c r="A19" t="s">
        <v>56</v>
      </c>
      <c r="B19" s="17"/>
      <c r="C19" s="17"/>
      <c r="D19" s="17"/>
    </row>
    <row r="20" spans="1:5" x14ac:dyDescent="0.25">
      <c r="A20" t="s">
        <v>45</v>
      </c>
      <c r="B20" s="17"/>
      <c r="C20" s="17"/>
      <c r="D20" s="17"/>
    </row>
    <row r="21" spans="1:5" x14ac:dyDescent="0.25">
      <c r="A21" t="s">
        <v>57</v>
      </c>
      <c r="B21" s="17"/>
      <c r="C21" s="17"/>
      <c r="D21" s="17"/>
    </row>
    <row r="22" spans="1:5" ht="45" x14ac:dyDescent="0.25">
      <c r="A22" t="s">
        <v>46</v>
      </c>
      <c r="B22" s="17" t="s">
        <v>192</v>
      </c>
      <c r="C22" s="17"/>
      <c r="D22" s="17"/>
    </row>
    <row r="23" spans="1:5" ht="30" x14ac:dyDescent="0.25">
      <c r="A23" t="s">
        <v>47</v>
      </c>
      <c r="B23" s="17" t="s">
        <v>117</v>
      </c>
      <c r="C23" s="17"/>
      <c r="D23" s="17" t="s">
        <v>116</v>
      </c>
      <c r="E23" s="19" t="s">
        <v>119</v>
      </c>
    </row>
    <row r="24" spans="1:5" x14ac:dyDescent="0.25">
      <c r="B24" s="17"/>
      <c r="C24" s="17"/>
      <c r="D24" s="17"/>
    </row>
    <row r="25" spans="1:5" x14ac:dyDescent="0.25">
      <c r="A25" s="1" t="s">
        <v>48</v>
      </c>
      <c r="B25" s="17"/>
      <c r="C25" s="17"/>
      <c r="D25" s="17"/>
    </row>
    <row r="26" spans="1:5" x14ac:dyDescent="0.25">
      <c r="A26" t="s">
        <v>58</v>
      </c>
      <c r="B26" s="17"/>
      <c r="C26" s="17"/>
      <c r="D26" s="17"/>
    </row>
    <row r="27" spans="1:5" x14ac:dyDescent="0.25">
      <c r="A27" t="s">
        <v>59</v>
      </c>
      <c r="B27" s="17"/>
      <c r="C27" s="17"/>
      <c r="D27" s="17"/>
    </row>
    <row r="28" spans="1:5" x14ac:dyDescent="0.25">
      <c r="A28" t="s">
        <v>60</v>
      </c>
      <c r="B28" s="17"/>
      <c r="C28" s="17"/>
      <c r="D28" s="17"/>
    </row>
    <row r="29" spans="1:5" x14ac:dyDescent="0.25">
      <c r="A29" t="s">
        <v>61</v>
      </c>
      <c r="B29" s="17"/>
      <c r="C29" s="17"/>
      <c r="D29" s="17"/>
    </row>
    <row r="30" spans="1:5" x14ac:dyDescent="0.25">
      <c r="A30" t="s">
        <v>62</v>
      </c>
      <c r="B30" s="17"/>
      <c r="C30" s="17"/>
      <c r="D30" s="17"/>
    </row>
    <row r="31" spans="1:5" x14ac:dyDescent="0.25">
      <c r="A31" t="s">
        <v>63</v>
      </c>
      <c r="B31" s="17"/>
      <c r="C31" s="17"/>
      <c r="D31" s="17"/>
    </row>
    <row r="32" spans="1:5" x14ac:dyDescent="0.25">
      <c r="A32" t="s">
        <v>64</v>
      </c>
      <c r="B32" s="17"/>
      <c r="C32" s="17"/>
      <c r="D32" s="17"/>
    </row>
    <row r="33" spans="1:4" x14ac:dyDescent="0.25">
      <c r="A33" t="s">
        <v>65</v>
      </c>
      <c r="B33" s="17"/>
      <c r="C33" s="17"/>
      <c r="D33" s="17"/>
    </row>
    <row r="34" spans="1:4" x14ac:dyDescent="0.25">
      <c r="A34" t="s">
        <v>66</v>
      </c>
      <c r="B34" s="17"/>
      <c r="C34" s="17"/>
      <c r="D34" s="17"/>
    </row>
    <row r="35" spans="1:4" x14ac:dyDescent="0.25">
      <c r="A35" t="s">
        <v>67</v>
      </c>
      <c r="B35" s="17"/>
      <c r="C35" s="17"/>
      <c r="D35" s="17"/>
    </row>
    <row r="36" spans="1:4" x14ac:dyDescent="0.25">
      <c r="A36" t="s">
        <v>68</v>
      </c>
      <c r="B36" s="17"/>
      <c r="C36" s="17"/>
      <c r="D36" s="17"/>
    </row>
    <row r="37" spans="1:4" x14ac:dyDescent="0.25">
      <c r="A37" t="s">
        <v>69</v>
      </c>
      <c r="B37" s="17"/>
      <c r="C37" s="17"/>
      <c r="D37" s="17"/>
    </row>
    <row r="38" spans="1:4" x14ac:dyDescent="0.25">
      <c r="A38" t="s">
        <v>70</v>
      </c>
      <c r="B38" s="17"/>
      <c r="C38" s="17"/>
      <c r="D38" s="17"/>
    </row>
    <row r="39" spans="1:4" x14ac:dyDescent="0.25">
      <c r="A39" t="s">
        <v>49</v>
      </c>
      <c r="B39" s="17"/>
      <c r="C39" s="17"/>
      <c r="D39" s="17"/>
    </row>
    <row r="40" spans="1:4" x14ac:dyDescent="0.25">
      <c r="A40" t="s">
        <v>71</v>
      </c>
      <c r="B40" s="17"/>
      <c r="C40" s="17"/>
      <c r="D40" s="17"/>
    </row>
    <row r="41" spans="1:4" x14ac:dyDescent="0.25">
      <c r="A41" t="s">
        <v>72</v>
      </c>
      <c r="B41" s="17"/>
      <c r="C41" s="17"/>
      <c r="D41" s="17"/>
    </row>
    <row r="42" spans="1:4" x14ac:dyDescent="0.25">
      <c r="A42" t="s">
        <v>73</v>
      </c>
      <c r="B42" s="17"/>
      <c r="C42" s="17"/>
      <c r="D42" s="17"/>
    </row>
    <row r="43" spans="1:4" x14ac:dyDescent="0.25">
      <c r="B43" s="17"/>
      <c r="C43" s="17"/>
      <c r="D43" s="17"/>
    </row>
    <row r="44" spans="1:4" x14ac:dyDescent="0.25">
      <c r="A44" s="1" t="s">
        <v>74</v>
      </c>
      <c r="B44" s="17"/>
      <c r="C44" s="17"/>
      <c r="D44" s="17"/>
    </row>
    <row r="45" spans="1:4" x14ac:dyDescent="0.25">
      <c r="A45" t="s">
        <v>75</v>
      </c>
      <c r="B45" s="17"/>
      <c r="C45" s="17"/>
      <c r="D45" s="17"/>
    </row>
    <row r="46" spans="1:4" x14ac:dyDescent="0.25">
      <c r="A46" t="s">
        <v>76</v>
      </c>
      <c r="B46" s="17"/>
      <c r="C46" s="17"/>
      <c r="D46" s="17"/>
    </row>
    <row r="47" spans="1:4" x14ac:dyDescent="0.25">
      <c r="A47" t="s">
        <v>77</v>
      </c>
      <c r="B47" s="17"/>
      <c r="C47" s="17"/>
      <c r="D47" s="17"/>
    </row>
    <row r="48" spans="1:4" x14ac:dyDescent="0.25">
      <c r="A48" t="s">
        <v>78</v>
      </c>
      <c r="B48" s="17"/>
      <c r="C48" s="17"/>
      <c r="D48" s="17"/>
    </row>
    <row r="49" spans="1:4" x14ac:dyDescent="0.25">
      <c r="A49" t="s">
        <v>79</v>
      </c>
      <c r="B49" s="17"/>
      <c r="C49" s="17"/>
      <c r="D49" s="17"/>
    </row>
    <row r="50" spans="1:4" x14ac:dyDescent="0.25">
      <c r="A50" t="s">
        <v>80</v>
      </c>
      <c r="B50" s="17"/>
      <c r="C50" s="17"/>
      <c r="D50" s="17"/>
    </row>
    <row r="51" spans="1:4" x14ac:dyDescent="0.25">
      <c r="A51" t="s">
        <v>81</v>
      </c>
      <c r="B51" s="17"/>
      <c r="C51" s="17"/>
      <c r="D51" s="17"/>
    </row>
    <row r="52" spans="1:4" x14ac:dyDescent="0.25">
      <c r="A52" t="s">
        <v>82</v>
      </c>
      <c r="B52" s="17"/>
      <c r="C52" s="17"/>
      <c r="D52" s="17"/>
    </row>
    <row r="53" spans="1:4" x14ac:dyDescent="0.25">
      <c r="A53" t="s">
        <v>83</v>
      </c>
      <c r="B53" s="17"/>
      <c r="C53" s="17"/>
      <c r="D53" s="17"/>
    </row>
  </sheetData>
  <sortState ref="A11:A20">
    <sortCondition ref="A7"/>
  </sortState>
  <hyperlinks>
    <hyperlink ref="E23" r:id="rId1"/>
    <hyperlink ref="C12" r:id="rId2"/>
  </hyperlinks>
  <pageMargins left="0.7" right="0.7" top="0.75" bottom="0.75" header="0.3" footer="0.3"/>
  <pageSetup scale="89" fitToHeight="3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39" sqref="B39"/>
    </sheetView>
  </sheetViews>
  <sheetFormatPr defaultRowHeight="15" x14ac:dyDescent="0.25"/>
  <cols>
    <col min="1" max="1" width="2.75" customWidth="1"/>
    <col min="2" max="2" width="60.75" customWidth="1"/>
  </cols>
  <sheetData>
    <row r="1" spans="1:2" ht="18.75" x14ac:dyDescent="0.3">
      <c r="A1" s="16" t="s">
        <v>0</v>
      </c>
    </row>
    <row r="2" spans="1:2" ht="18.75" x14ac:dyDescent="0.3">
      <c r="A2" s="16" t="s">
        <v>103</v>
      </c>
    </row>
    <row r="4" spans="1:2" x14ac:dyDescent="0.25">
      <c r="A4" t="s">
        <v>108</v>
      </c>
    </row>
    <row r="5" spans="1:2" x14ac:dyDescent="0.25">
      <c r="A5" t="s">
        <v>107</v>
      </c>
    </row>
    <row r="7" spans="1:2" x14ac:dyDescent="0.25">
      <c r="A7">
        <v>1</v>
      </c>
      <c r="B7" t="s">
        <v>101</v>
      </c>
    </row>
    <row r="8" spans="1:2" x14ac:dyDescent="0.25">
      <c r="A8">
        <v>2</v>
      </c>
      <c r="B8" t="s">
        <v>104</v>
      </c>
    </row>
    <row r="9" spans="1:2" x14ac:dyDescent="0.25">
      <c r="A9">
        <v>3</v>
      </c>
      <c r="B9" t="s">
        <v>105</v>
      </c>
    </row>
    <row r="10" spans="1:2" x14ac:dyDescent="0.25">
      <c r="A10">
        <v>4</v>
      </c>
      <c r="B10" t="s">
        <v>106</v>
      </c>
    </row>
    <row r="11" spans="1:2" x14ac:dyDescent="0.25">
      <c r="A11">
        <v>5</v>
      </c>
      <c r="B11" t="s">
        <v>102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topLeftCell="B1" workbookViewId="0">
      <selection activeCell="Q5" sqref="Q5"/>
    </sheetView>
  </sheetViews>
  <sheetFormatPr defaultRowHeight="15" x14ac:dyDescent="0.25"/>
  <cols>
    <col min="1" max="1" width="4" hidden="1" customWidth="1"/>
    <col min="2" max="2" width="20.375" customWidth="1"/>
    <col min="3" max="3" width="20.375" hidden="1" customWidth="1"/>
    <col min="4" max="4" width="19.625" customWidth="1"/>
    <col min="5" max="5" width="27.75" hidden="1" customWidth="1"/>
    <col min="6" max="6" width="30.875" hidden="1" customWidth="1"/>
    <col min="7" max="16" width="20.375" hidden="1" customWidth="1"/>
    <col min="17" max="17" width="20.375" customWidth="1"/>
  </cols>
  <sheetData>
    <row r="1" spans="1:17" ht="18.75" x14ac:dyDescent="0.3">
      <c r="B1" s="3" t="s">
        <v>100</v>
      </c>
      <c r="C1" s="3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8.75" x14ac:dyDescent="0.3">
      <c r="D2" s="2"/>
    </row>
    <row r="3" spans="1:17" ht="15.75" thickBot="1" x14ac:dyDescent="0.3"/>
    <row r="4" spans="1:17" ht="19.5" thickBot="1" x14ac:dyDescent="0.35">
      <c r="A4" s="6" t="s">
        <v>9</v>
      </c>
      <c r="B4" s="4" t="s">
        <v>8</v>
      </c>
      <c r="C4" s="4" t="s">
        <v>7</v>
      </c>
      <c r="D4" s="4" t="s">
        <v>91</v>
      </c>
      <c r="E4" s="4" t="s">
        <v>2</v>
      </c>
      <c r="F4" s="4" t="s">
        <v>3</v>
      </c>
      <c r="G4" s="4" t="s">
        <v>4</v>
      </c>
      <c r="H4" s="4" t="s">
        <v>5</v>
      </c>
      <c r="I4" s="4" t="s">
        <v>6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18</v>
      </c>
      <c r="O4" s="4" t="s">
        <v>17</v>
      </c>
      <c r="P4" s="4" t="s">
        <v>15</v>
      </c>
      <c r="Q4" s="5" t="s">
        <v>16</v>
      </c>
    </row>
    <row r="5" spans="1:17" s="9" customFormat="1" ht="18.75" x14ac:dyDescent="0.3">
      <c r="A5" s="7"/>
      <c r="B5" s="10" t="s">
        <v>35</v>
      </c>
      <c r="C5" s="8"/>
      <c r="D5" s="15" t="s">
        <v>93</v>
      </c>
      <c r="E5" s="10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9" t="s">
        <v>144</v>
      </c>
    </row>
    <row r="6" spans="1:17" x14ac:dyDescent="0.25">
      <c r="B6" t="s">
        <v>36</v>
      </c>
      <c r="D6" s="15" t="s">
        <v>48</v>
      </c>
      <c r="E6" s="11"/>
      <c r="Q6" s="12" t="s">
        <v>11</v>
      </c>
    </row>
    <row r="7" spans="1:17" x14ac:dyDescent="0.25">
      <c r="B7" t="s">
        <v>24</v>
      </c>
      <c r="D7" s="15" t="s">
        <v>92</v>
      </c>
      <c r="E7" s="11"/>
      <c r="Q7" s="13" t="s">
        <v>84</v>
      </c>
    </row>
    <row r="8" spans="1:17" x14ac:dyDescent="0.25">
      <c r="B8" t="s">
        <v>33</v>
      </c>
      <c r="D8" s="15" t="s">
        <v>98</v>
      </c>
      <c r="E8" s="11"/>
      <c r="Q8" s="13" t="s">
        <v>87</v>
      </c>
    </row>
    <row r="9" spans="1:17" x14ac:dyDescent="0.25">
      <c r="B9" t="s">
        <v>37</v>
      </c>
      <c r="D9" s="15" t="s">
        <v>95</v>
      </c>
      <c r="E9" s="11"/>
      <c r="Q9" s="12" t="s">
        <v>85</v>
      </c>
    </row>
    <row r="10" spans="1:17" x14ac:dyDescent="0.25">
      <c r="B10" t="s">
        <v>38</v>
      </c>
      <c r="D10" s="15" t="s">
        <v>96</v>
      </c>
      <c r="E10" s="11"/>
      <c r="Q10" s="13" t="s">
        <v>86</v>
      </c>
    </row>
    <row r="11" spans="1:17" x14ac:dyDescent="0.25">
      <c r="B11" t="s">
        <v>32</v>
      </c>
      <c r="D11" s="15" t="s">
        <v>99</v>
      </c>
      <c r="E11" s="11"/>
      <c r="Q11" s="12"/>
    </row>
    <row r="12" spans="1:17" x14ac:dyDescent="0.25">
      <c r="B12" t="s">
        <v>19</v>
      </c>
      <c r="D12" s="15" t="s">
        <v>97</v>
      </c>
      <c r="E12" s="11"/>
    </row>
    <row r="13" spans="1:17" x14ac:dyDescent="0.25">
      <c r="B13" t="s">
        <v>23</v>
      </c>
      <c r="D13" s="15" t="s">
        <v>94</v>
      </c>
      <c r="E13" s="11"/>
    </row>
    <row r="14" spans="1:17" x14ac:dyDescent="0.25">
      <c r="B14" t="s">
        <v>21</v>
      </c>
      <c r="E14" s="11"/>
    </row>
    <row r="15" spans="1:17" x14ac:dyDescent="0.25">
      <c r="B15" t="s">
        <v>20</v>
      </c>
      <c r="D15" s="15"/>
      <c r="E15" s="11"/>
    </row>
    <row r="16" spans="1:17" x14ac:dyDescent="0.25">
      <c r="B16" t="s">
        <v>34</v>
      </c>
      <c r="D16" s="15"/>
      <c r="E16" s="11"/>
    </row>
    <row r="17" spans="2:5" x14ac:dyDescent="0.25">
      <c r="B17" t="s">
        <v>39</v>
      </c>
      <c r="D17" s="15"/>
      <c r="E17" s="11"/>
    </row>
    <row r="18" spans="2:5" x14ac:dyDescent="0.25">
      <c r="B18" t="s">
        <v>22</v>
      </c>
      <c r="D18" s="15"/>
      <c r="E18" s="11"/>
    </row>
    <row r="19" spans="2:5" x14ac:dyDescent="0.25">
      <c r="B19" t="s">
        <v>28</v>
      </c>
      <c r="D19" s="15"/>
      <c r="E19" s="11"/>
    </row>
    <row r="20" spans="2:5" x14ac:dyDescent="0.25">
      <c r="B20" t="s">
        <v>29</v>
      </c>
      <c r="D20" s="15"/>
      <c r="E20" s="11"/>
    </row>
    <row r="21" spans="2:5" x14ac:dyDescent="0.25">
      <c r="B21" t="s">
        <v>31</v>
      </c>
      <c r="D21" s="15"/>
      <c r="E21" s="11"/>
    </row>
    <row r="22" spans="2:5" x14ac:dyDescent="0.25">
      <c r="B22" t="s">
        <v>30</v>
      </c>
      <c r="D22" s="15"/>
      <c r="E22" s="11"/>
    </row>
    <row r="23" spans="2:5" x14ac:dyDescent="0.25">
      <c r="B23" t="s">
        <v>26</v>
      </c>
      <c r="D23" s="15"/>
      <c r="E23" s="11"/>
    </row>
    <row r="24" spans="2:5" x14ac:dyDescent="0.25">
      <c r="B24" t="s">
        <v>27</v>
      </c>
      <c r="D24" s="15"/>
      <c r="E24" s="11"/>
    </row>
    <row r="25" spans="2:5" x14ac:dyDescent="0.25">
      <c r="B25" t="s">
        <v>25</v>
      </c>
      <c r="D25" s="15"/>
      <c r="E25" s="11"/>
    </row>
    <row r="26" spans="2:5" x14ac:dyDescent="0.25">
      <c r="D26" s="15"/>
    </row>
    <row r="27" spans="2:5" x14ac:dyDescent="0.25">
      <c r="D27" s="15"/>
    </row>
    <row r="28" spans="2:5" x14ac:dyDescent="0.25">
      <c r="D28" s="15"/>
    </row>
    <row r="29" spans="2:5" x14ac:dyDescent="0.25">
      <c r="D29" s="15"/>
      <c r="E29" s="1"/>
    </row>
    <row r="30" spans="2:5" x14ac:dyDescent="0.25">
      <c r="D30" s="15"/>
    </row>
    <row r="31" spans="2:5" x14ac:dyDescent="0.25">
      <c r="D31" s="15"/>
    </row>
    <row r="32" spans="2:5" x14ac:dyDescent="0.25">
      <c r="D32" s="15"/>
    </row>
    <row r="33" spans="4:4" x14ac:dyDescent="0.25">
      <c r="D33" s="15"/>
    </row>
    <row r="34" spans="4:4" x14ac:dyDescent="0.25">
      <c r="D34" s="15"/>
    </row>
    <row r="35" spans="4:4" x14ac:dyDescent="0.25">
      <c r="D35" s="15"/>
    </row>
    <row r="36" spans="4:4" x14ac:dyDescent="0.25">
      <c r="D36" s="15"/>
    </row>
  </sheetData>
  <sortState ref="D6:D13">
    <sortCondition ref="D5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Open Log</vt:lpstr>
      <vt:lpstr>Closed Log</vt:lpstr>
      <vt:lpstr>BC Agencies</vt:lpstr>
      <vt:lpstr>Records Req'd</vt:lpstr>
      <vt:lpstr>Lists</vt:lpstr>
      <vt:lpstr>'BC Agencies'!Print_Area</vt:lpstr>
      <vt:lpstr>'Closed Log'!Print_Area</vt:lpstr>
      <vt:lpstr>'Open Log'!Print_Area</vt:lpstr>
      <vt:lpstr>'Records Req''d'!Print_Area</vt:lpstr>
      <vt:lpstr>'Open Log'!Print_Titles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Mathews</dc:creator>
  <cp:lastModifiedBy>Tomas Williams</cp:lastModifiedBy>
  <cp:lastPrinted>2014-01-30T04:10:07Z</cp:lastPrinted>
  <dcterms:created xsi:type="dcterms:W3CDTF">2012-05-08T00:16:31Z</dcterms:created>
  <dcterms:modified xsi:type="dcterms:W3CDTF">2016-09-01T16:55:26Z</dcterms:modified>
</cp:coreProperties>
</file>